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8_{6D526E4F-DE73-44C2-A6B5-4AC61DB67C9D}" xr6:coauthVersionLast="47" xr6:coauthVersionMax="47" xr10:uidLastSave="{00000000-0000-0000-0000-000000000000}"/>
  <bookViews>
    <workbookView xWindow="-120" yWindow="-120" windowWidth="24240" windowHeight="13140"/>
  </bookViews>
  <sheets>
    <sheet name="หน้า1" sheetId="28" r:id="rId1"/>
    <sheet name="หน้า2" sheetId="32" r:id="rId2"/>
    <sheet name="แนบหน้า3,และหน้า5-7" sheetId="29" r:id="rId3"/>
    <sheet name="หน้า4" sheetId="30" r:id="rId4"/>
    <sheet name="ตัวอย่างบริหารกลาง" sheetId="33" r:id="rId5"/>
    <sheet name="ตัวอย่างบริหารสูง" sheetId="34" r:id="rId6"/>
  </sheets>
  <definedNames>
    <definedName name="_xlnm.Print_Area" localSheetId="4">ตัวอย่างบริหารกลาง!$A$1:$F$33</definedName>
    <definedName name="_xlnm.Print_Area" localSheetId="5">ตัวอย่างบริหารสูง!$A$1:$F$33</definedName>
    <definedName name="_xlnm.Print_Area" localSheetId="2">'แนบหน้า3,และหน้า5-7'!$A$1:$Q$115</definedName>
    <definedName name="_xlnm.Print_Area" localSheetId="0">หน้า1!$A$1:$F$33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4" l="1"/>
  <c r="F15" i="34"/>
  <c r="E14" i="34"/>
  <c r="F14" i="34"/>
  <c r="E13" i="34"/>
  <c r="F13" i="34"/>
  <c r="E12" i="34"/>
  <c r="F12" i="34"/>
  <c r="E11" i="34"/>
  <c r="E12" i="33"/>
  <c r="F12" i="33" s="1"/>
  <c r="E13" i="33"/>
  <c r="F13" i="33" s="1"/>
  <c r="E14" i="33"/>
  <c r="F14" i="33" s="1"/>
  <c r="E15" i="33"/>
  <c r="F15" i="33" s="1"/>
  <c r="E11" i="33"/>
  <c r="F11" i="33" s="1"/>
  <c r="E16" i="34"/>
  <c r="F11" i="34"/>
  <c r="F16" i="34"/>
  <c r="F17" i="34" s="1"/>
  <c r="F18" i="34" s="1"/>
  <c r="F16" i="33" l="1"/>
  <c r="F17" i="33" s="1"/>
  <c r="F18" i="33" s="1"/>
  <c r="E16" i="33"/>
</calcChain>
</file>

<file path=xl/sharedStrings.xml><?xml version="1.0" encoding="utf-8"?>
<sst xmlns="http://schemas.openxmlformats.org/spreadsheetml/2006/main" count="607" uniqueCount="405">
  <si>
    <t>ระดับ 3</t>
  </si>
  <si>
    <r>
      <t>รอบการประเมิน</t>
    </r>
    <r>
      <rPr>
        <sz val="14"/>
        <color indexed="8"/>
        <rFont val="TH SarabunPSK"/>
        <family val="2"/>
      </rPr>
      <t xml:space="preserve">      </t>
    </r>
  </si>
  <si>
    <t>สมรรถนะหลักที่กำหนด</t>
  </si>
  <si>
    <r>
      <t>ลายมือชื่อ</t>
    </r>
    <r>
      <rPr>
        <sz val="14"/>
        <color indexed="8"/>
        <rFont val="TH SarabunPSK"/>
        <family val="2"/>
      </rPr>
      <t xml:space="preserve"> ........................................................................................ (ผู้ประเมิน)</t>
    </r>
  </si>
  <si>
    <r>
      <t>ลายมือชื่อ</t>
    </r>
    <r>
      <rPr>
        <sz val="14"/>
        <color indexed="8"/>
        <rFont val="TH SarabunPSK"/>
        <family val="2"/>
      </rPr>
      <t xml:space="preserve"> ........................................................................................ (ผู้รับการประเมิน)</t>
    </r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</si>
  <si>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</si>
  <si>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(1) ระดับ</t>
  </si>
  <si>
    <t xml:space="preserve">1.  การมุ่งผลสัมฤทธิ์ </t>
  </si>
  <si>
    <t>1)  จุดเด่น  และ/หรือ สิ่งที่ควรปรับปรุงแก้ไข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………...………………………………….</t>
  </si>
  <si>
    <t>(แบบที่ 2)</t>
  </si>
  <si>
    <t>1.  สรุปผลการประเมินพฤติกรรมการปฏิบัติราชการ (สมรรถนะ)</t>
  </si>
  <si>
    <t>(3) จำนวนตัวบ่งชี้ที่ผ่านการประเมิน</t>
  </si>
  <si>
    <t xml:space="preserve">2.  การบริการที่ดี </t>
  </si>
  <si>
    <t>3.  การสั่งสมความเชี่ยวชาญ ในงานอาชีพ</t>
  </si>
  <si>
    <t>5. ความร่วมแรงร่วมใจ</t>
  </si>
  <si>
    <t xml:space="preserve">    วันที่ .......... เดือน .....................................พ.ศ. .........................</t>
  </si>
  <si>
    <t xml:space="preserve">        วันที่ .......... เดือน .....................................พ.ศ. .........................</t>
  </si>
  <si>
    <t>2)  ข้อเสนอแนะเกี่ยวกับวิธีส่งเสริมและพัฒนา  เพื่อจัดทำแผนพัฒนารายบุคคล 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</si>
  <si>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 xml:space="preserve">     มหาวิทยาลัยกำหนดขึ้น อีกทั้งยังหมายรวมถึงการสร้างสรรค์พัฒนาผลงานหรือกระบวนการปฏิบัติงานตามเป้าหมายที่ยากและท้าทายชนิดที่อาจไม่เคยมีผู้ใดสามารถกระทำได้มาก่อน</t>
  </si>
  <si>
    <t>ระดับสมรรถนะ</t>
  </si>
  <si>
    <t>แสดงความพยายามในการทำงานให้ดี</t>
  </si>
  <si>
    <t>โดยมีพฤติกรรมบ่งชี้ ดังนี้</t>
  </si>
  <si>
    <t>ทำงานได้ผลตามเป้าหมายที่วางไว้</t>
  </si>
  <si>
    <t>ทำงานได้ผลงานที่มีประสิทธิภาพมาก</t>
  </si>
  <si>
    <t>พัฒนาวิธีการทำงาน เพื่อให้ได้ผลงานที่</t>
  </si>
  <si>
    <t>ตัดสินใจได้ แม้จะมีความเสี่ยง เพื่อให้</t>
  </si>
  <si>
    <t xml:space="preserve">       พยายามทำงานในหน้าที่ให้ดีและ    </t>
  </si>
  <si>
    <r>
      <rPr>
        <b/>
        <u/>
        <sz val="14"/>
        <color indexed="8"/>
        <rFont val="TH SarabunPSK"/>
        <family val="2"/>
      </rPr>
      <t xml:space="preserve">ยิ่งขึ้น </t>
    </r>
    <r>
      <rPr>
        <sz val="14"/>
        <color indexed="8"/>
        <rFont val="TH SarabunPSK"/>
        <family val="2"/>
      </rPr>
      <t xml:space="preserve"> </t>
    </r>
  </si>
  <si>
    <t>โดดเด่นและแตกต่างอย่างไม่เคยมีใคร</t>
  </si>
  <si>
    <t>องค์กรบรรลุเป้าหมาย</t>
  </si>
  <si>
    <t xml:space="preserve">       ถูกต้อง</t>
  </si>
  <si>
    <t xml:space="preserve">      กำหนดมาตรฐานหรือเป้าหมายใน</t>
  </si>
  <si>
    <t>ได้ทำมาก่อน</t>
  </si>
  <si>
    <t xml:space="preserve">       มีความมานะและอดทน ขยันหมั่น</t>
  </si>
  <si>
    <t xml:space="preserve">      การทำงานเพื่อให้ได้ผลงานที่ดี</t>
  </si>
  <si>
    <t xml:space="preserve">      ปรับปรุงวิธีการที่ทำให้ทำงานได้ดีขึ้น</t>
  </si>
  <si>
    <t xml:space="preserve"> โดยมีพฤติกรรมบ่งชี้ ดังนี้</t>
  </si>
  <si>
    <t xml:space="preserve">      ตัดสินใจได้ โดยมีการคำนวณผลได้</t>
  </si>
  <si>
    <t xml:space="preserve">      เพียรในการทำงานและตรงต่อเวลา</t>
  </si>
  <si>
    <t xml:space="preserve">      หมั่นติดตามผลงาน และประเมิน</t>
  </si>
  <si>
    <t xml:space="preserve">      หรือมีประสิทธิภาพมากขึ้น</t>
  </si>
  <si>
    <t xml:space="preserve">      กำหนดเป้าหมายที่ท้าทายและเป็น</t>
  </si>
  <si>
    <t xml:space="preserve">      ผลเสียอย่างชัดเจน เพื่อให้ภาครัฐและ</t>
  </si>
  <si>
    <t xml:space="preserve">      มีความรับผิดชอบในงาน สามารถส่ง</t>
  </si>
  <si>
    <t xml:space="preserve">      ผลงานของตนโดยใช้เกณฑ์ที่กำหนด</t>
  </si>
  <si>
    <t xml:space="preserve">      เสนอหรือทดลองวิธีการทำงานแบบ</t>
  </si>
  <si>
    <t xml:space="preserve">      ไปได้ยาก เพื่อทำให้ได้ผลงานที่ดีกว่า</t>
  </si>
  <si>
    <t xml:space="preserve">      ประชาชนได้ประโยชน์สูงสุด</t>
  </si>
  <si>
    <t xml:space="preserve">      งานได้ตามกำหนดเวลาแสดงออกว่า</t>
  </si>
  <si>
    <t xml:space="preserve">      ขึ้น โดยไม่ได้ถูกบังคับ เช่น ถามว่า</t>
  </si>
  <si>
    <t xml:space="preserve">      ใหม่ที่มีประสิทธิภาพมากกว่าเดิม</t>
  </si>
  <si>
    <t xml:space="preserve">      เดิมอย่างเห็นได้ชัด</t>
  </si>
  <si>
    <t xml:space="preserve">      บริหารจัดการและทุ่มเทเวลา ตลอดจน</t>
  </si>
  <si>
    <t xml:space="preserve">      ต้องการทำงานให้ได้ดีขึ้น เช่น ถาม</t>
  </si>
  <si>
    <t xml:space="preserve">      ผลงานดีหรือยัง หรือต้องปรับปรุง</t>
  </si>
  <si>
    <t xml:space="preserve">      เพื่อให้ได้ผลตามที่กำหนดไว้</t>
  </si>
  <si>
    <t xml:space="preserve">      ทำการพัฒนาระบบ ขั้นตอน วิธีการ</t>
  </si>
  <si>
    <t xml:space="preserve">      ทรัพยากร เพื่อให้ได้ประโยชน์สูงสุดต่อ</t>
  </si>
  <si>
    <t xml:space="preserve">      ถึงวิธีการ หรือข้อแนะนำอย่างกระ</t>
  </si>
  <si>
    <t xml:space="preserve">      อะไรถึงจะดีขึ้น</t>
  </si>
  <si>
    <t xml:space="preserve">      ทำงาน เพื่อให้ได้ผลงานที่โดดเด่น</t>
  </si>
  <si>
    <t xml:space="preserve">      ภารกิจของหน่วยงานตามที่วางแผนไว้</t>
  </si>
  <si>
    <t xml:space="preserve">      ตือรือร้น สนใจใคร่รู้</t>
  </si>
  <si>
    <t xml:space="preserve">      ทำงานได้ตามผลงานตามเป้าหมาย</t>
  </si>
  <si>
    <t xml:space="preserve">      และแตกต่างอย่างไม่เคยมีใครได้ทำ</t>
  </si>
  <si>
    <t xml:space="preserve">      แสดงความเห็นในเชิงปรับปรุงพัฒนา</t>
  </si>
  <si>
    <t xml:space="preserve">      ที่ผู้บังคับบัญชากำหนด หรือเป้า</t>
  </si>
  <si>
    <t xml:space="preserve">      มาก่อน</t>
  </si>
  <si>
    <t xml:space="preserve">      เมื่อเห็นสิ่งก่อให้เกิดการสูญเปล่า</t>
  </si>
  <si>
    <t xml:space="preserve">      หมายของหน่วยงานที่รับผิดชอบ</t>
  </si>
  <si>
    <t xml:space="preserve">      หรือหย่อนประสิทธิภาพในงาน</t>
  </si>
  <si>
    <t xml:space="preserve">      มีความละเอียดรอบคอบเอาใจใส่</t>
  </si>
  <si>
    <t xml:space="preserve">      ตรวจตราความถูกต้องของงาน เพื่อ</t>
  </si>
  <si>
    <t xml:space="preserve">      ให้ได้งานที่มีคุณภาพ</t>
  </si>
  <si>
    <t>จำนวนตัวบ่งชี้ที่ผ่านการประเมิน........ตัวบ่งชี้</t>
  </si>
  <si>
    <t>การประเมินรายสมรรถนะ เหตุผลสนับสนุนและหลักฐานเชิงพฤติกรรม</t>
  </si>
  <si>
    <t>ระดับสมรรถนะที่คาดหวัง</t>
  </si>
  <si>
    <t>ผลการประเมินสมรรถนะ</t>
  </si>
  <si>
    <t xml:space="preserve">     พัฒนาตนเองอย่างต่อเนื่อง อีกทั้งรู้จักพัฒนาปรับปรุง ประยุกต์ใช้ความรู้เชิงวิชาการและเทคโนโลยีต่าง ๆ เข้ากับการปฏิบัติงานให้เกิดผลสัมฤทธิ์</t>
  </si>
  <si>
    <t>แสดงความสนใจและติดตามความรู้</t>
  </si>
  <si>
    <t>ใหม่ๆในสาขาอาชีพของตน/ที่เกี่ยวข้อง</t>
  </si>
  <si>
    <t xml:space="preserve">     ของประเทศชาติมากกว่าประโยชน์ส่วนตน ทั้งนี้ เพื่อธำรงรักษาศักดิ์ศรีแห่งอาชีพข้าราชการ อีกทั้งเพื่อเป็นกำลังสำคัญในการสนับสนุนผลักดันให้ภารกิจหลักภาครัฐบรรลุเป้าหมายที่กำหนดไว้</t>
  </si>
  <si>
    <t>มีความซื่อสัตย์สุจริต</t>
  </si>
  <si>
    <t>เชื่อถือได้</t>
  </si>
  <si>
    <t>หลักการ</t>
  </si>
  <si>
    <t>ความถูกต้อง</t>
  </si>
  <si>
    <t>ผดุงความยุติธรรม</t>
  </si>
  <si>
    <t xml:space="preserve">       ปฏิบัติหน้าที่ด้วยความโปร่งใส ซื่อ</t>
  </si>
  <si>
    <t xml:space="preserve">       สัตย์สุจริต ถูกต้องทั้งตามหลักกฎ</t>
  </si>
  <si>
    <t xml:space="preserve">      รักษาวาจา มีสัจจะเชื่อถือได้ พูด</t>
  </si>
  <si>
    <t xml:space="preserve">       ยึดมั่นในหลักการและจรรยาบรรณ</t>
  </si>
  <si>
    <t xml:space="preserve">      ธำรงความถูกต้อง ยืนหยัดพิทักษ์</t>
  </si>
  <si>
    <t xml:space="preserve">      ธำรงความถูกต้อง ยืนหยัดพิทักษ์ผล</t>
  </si>
  <si>
    <t xml:space="preserve">       หมาย จริยธรรมและระเบียบวินัย</t>
  </si>
  <si>
    <t xml:space="preserve">      อย่างไรก็ทำอย่างนั้น ไม่บิดเบือน</t>
  </si>
  <si>
    <t xml:space="preserve">       ของวิชาชีพ ไม่เบี่ยงเบนด้วยอคติ</t>
  </si>
  <si>
    <t xml:space="preserve">      ผลประโยชน์และชื่อเสียงของ</t>
  </si>
  <si>
    <t xml:space="preserve">      ประโยชน์และชื่อเสียงของประเทศ</t>
  </si>
  <si>
    <t xml:space="preserve">       แสดงความเห็นของตนตามหลัก</t>
  </si>
  <si>
    <t xml:space="preserve">      อ้างข้อยกเว้นให้ตนเอง</t>
  </si>
  <si>
    <t xml:space="preserve">       หรือผลประโยชน์ส่วนตน</t>
  </si>
  <si>
    <t xml:space="preserve">      ประเทศชาติ แม้ในสถานการณ์</t>
  </si>
  <si>
    <t xml:space="preserve">      ชาติ แม้ในสถานการณ์ที่อาจเสี่ยงต่อ</t>
  </si>
  <si>
    <t xml:space="preserve">       วิชาชีพอย่างเปิดเผยตรงไปตรงมา</t>
  </si>
  <si>
    <t xml:space="preserve">      มีจิตสำนึกและความภาคภูมิใจใน</t>
  </si>
  <si>
    <t xml:space="preserve">       เสียสละความสุขสบายตลอดจน</t>
  </si>
  <si>
    <t xml:space="preserve">      ที่อาจสร้างความลำบากใจให้</t>
  </si>
  <si>
    <t xml:space="preserve">      ความมั่นคงในตำแหน่งหน้าที่การงาน </t>
  </si>
  <si>
    <t xml:space="preserve">      ความเป็นข้าราชการ อุทิศแรงกาย</t>
  </si>
  <si>
    <t xml:space="preserve">       ความพึงพอใจส่วนตนหรือของครอบ</t>
  </si>
  <si>
    <t xml:space="preserve">      ตัดสินใจในหน้าที่ ปฏิบัติราชการ</t>
  </si>
  <si>
    <t xml:space="preserve">      หรืออาจเสี่ยงภัยต่อชีวิต</t>
  </si>
  <si>
    <t xml:space="preserve">      แรงใจผลักดันให้ภารกิจหลักของตน</t>
  </si>
  <si>
    <t xml:space="preserve">       ครัว โดยมุ่งให้ภารกิจในหน้าที่</t>
  </si>
  <si>
    <t xml:space="preserve">      ด้วยความถูกต้อง โปร่งใส เป็นธรรม</t>
  </si>
  <si>
    <t xml:space="preserve">      และหน่วยงานบรรลุผล เพื่อสนับ </t>
  </si>
  <si>
    <t xml:space="preserve">       สัมฤทธิ์ผลเป็นสำคัญ</t>
  </si>
  <si>
    <t xml:space="preserve">      แม้ผลการปฏิบัติอาจสร้างศัตรูหรือ</t>
  </si>
  <si>
    <t xml:space="preserve">      สนุนส่งเสริมการพัฒนาประเทศชาติ</t>
  </si>
  <si>
    <t xml:space="preserve">      ก่อความไม่พึงพอใจให้แก่ผู้ที่เกี่ยว</t>
  </si>
  <si>
    <t xml:space="preserve">      และสังคมไทย</t>
  </si>
  <si>
    <t xml:space="preserve">      ข้องหรือเสียผลประโยชน์</t>
  </si>
  <si>
    <t>ทำหน้าที่ของตนในทีมให้สำเร็จ</t>
  </si>
  <si>
    <t>ร่วมมือในการทำงานกับเพื่อนร่วมงาน</t>
  </si>
  <si>
    <t>ความร่วมมือของสมาชิกในทีม</t>
  </si>
  <si>
    <t>และช่วยเหลืองานเพื่อนร่วมทีมคนอื่น ๆ</t>
  </si>
  <si>
    <t>ทีมให้ปฏิบัติภารกิจให้ได้ผลสำเร็จ</t>
  </si>
  <si>
    <t xml:space="preserve">       ทำงานในส่วนของตนที่ได้รับมอบ</t>
  </si>
  <si>
    <t>เพื่อให้งานประสบความสำเร็จ</t>
  </si>
  <si>
    <t xml:space="preserve">       หมายได้สำเร็จ สนับสนุนการตัดสิน </t>
  </si>
  <si>
    <t xml:space="preserve">       สร้างสัมพันธ์ เข้ากับผู้อื่นในกลุ่มได้ดี</t>
  </si>
  <si>
    <t xml:space="preserve">      รับฟังความเห็นของสมาชิกในทีม</t>
  </si>
  <si>
    <t xml:space="preserve">  ส่งเสริมความสามัคคีเป็นน้ำหนึ่ง </t>
  </si>
  <si>
    <t xml:space="preserve">       ใจในกลุ่ม</t>
  </si>
  <si>
    <t xml:space="preserve">       เอื้อเฟื้อเผื่อแผ่ ให้ความร่วมมือกับ</t>
  </si>
  <si>
    <t xml:space="preserve">      เต็มใจเรียนรู้จากผู้อื่นรวมถึงผู้ใต้</t>
  </si>
  <si>
    <t xml:space="preserve">      กล่าวชื่นชมให้กำลังใจเพื่อนร่วมงาน</t>
  </si>
  <si>
    <t xml:space="preserve">       ใจเดียวกันในทีม โดยไม่คำนึงถึง</t>
  </si>
  <si>
    <t xml:space="preserve">       รายงานให้สมาชิกทราบความคืบ</t>
  </si>
  <si>
    <t xml:space="preserve">       ผู้อื่นในทีมด้วยดี</t>
  </si>
  <si>
    <t xml:space="preserve">      บังคับบัญชาและผู้ร่วมงาน</t>
  </si>
  <si>
    <t xml:space="preserve">      ได้อย่างจริงใจ</t>
  </si>
  <si>
    <t xml:space="preserve">       ความชอบหรือไม่ชอบส่วนตน</t>
  </si>
  <si>
    <t xml:space="preserve">       หน้าของการดำเนินงานในกลุ่ม</t>
  </si>
  <si>
    <t xml:space="preserve">       กล่าวถึงเพื่อนร่วมงานในเชิง</t>
  </si>
  <si>
    <t xml:space="preserve">      ประมวลความคิดเห็นต่างๆ มาใช้</t>
  </si>
  <si>
    <t xml:space="preserve">      แสดงน้ำใจในเหตุวิกฤต ให้ความ</t>
  </si>
  <si>
    <t xml:space="preserve">       ช่วยประสานรอยร้าว หรือคลี่คลาย</t>
  </si>
  <si>
    <t xml:space="preserve">       หรือข้อมูลอื่น ๆ ที่เป็นประโยชน์</t>
  </si>
  <si>
    <t xml:space="preserve">       สร้างสรรค์</t>
  </si>
  <si>
    <t xml:space="preserve">      ประกอบการตัดสินใจหรือวางแผน</t>
  </si>
  <si>
    <t xml:space="preserve">      ช่วยเหลือแก่เพื่อนร่วมงานที่มีเหตุ</t>
  </si>
  <si>
    <t xml:space="preserve">       แก้ไขข้อขัดแย้งที่เกิดขึ้นในทีม</t>
  </si>
  <si>
    <t xml:space="preserve">       ต่อการทำงานอย่างต่อเนื่อง</t>
  </si>
  <si>
    <t xml:space="preserve">      งานร่วมกันในทีม</t>
  </si>
  <si>
    <t xml:space="preserve">      จำเป็นโดยไม่ต้องให้ร้องขอ</t>
  </si>
  <si>
    <t xml:space="preserve">       ประสานสัมพันธ์ส่งเสริมขวัญกำลังใจ</t>
  </si>
  <si>
    <t xml:space="preserve">      ประสานและส่งเสริมสัมพันธภาพ</t>
  </si>
  <si>
    <t xml:space="preserve">      รักษามิตรภาพอันดีกับเพื่อนร่วมงาน</t>
  </si>
  <si>
    <t xml:space="preserve">       ของทีมเพื่อรวมพลังกันในการปฏิบัติ</t>
  </si>
  <si>
    <t xml:space="preserve">      อันดีในทีมเพื่อสนับสนุนการทำงาน</t>
  </si>
  <si>
    <t xml:space="preserve">      เพื่อช่วยเหลือกันในวาระต่าง ๆ </t>
  </si>
  <si>
    <t xml:space="preserve">       ภารกิจใหญ่น้อยต่างๆ ให้บรรลุผล</t>
  </si>
  <si>
    <t xml:space="preserve">      ร่วมกันให้มีประสิทธิภาพยิ่งขึ้น</t>
  </si>
  <si>
    <t xml:space="preserve">      ให้งานสำเร็จลุล่วงเป็นประโยชน์</t>
  </si>
  <si>
    <t xml:space="preserve">      ต่อส่วนรวม</t>
  </si>
  <si>
    <t>1)  การมุ่งผลสัมฤทธิ์ (Achievement Orientation) : ความมุ่งมั่นจะปฏิบัติราชการให้ดี หรือให้เกินมาตรฐานที่มีอยู่ โดยมาตรฐานนี้อาจเป็นผลการปฏิบัติงานที่ผ่านมาของตนเอง หรือเกณฑ์วัดผลสัมฤทธิ์ที่</t>
  </si>
  <si>
    <t>ระดับ 1</t>
  </si>
  <si>
    <t>แสดงสมรรถนะระดับที่ 1 และสามารถ</t>
  </si>
  <si>
    <t>แสดงสมรรถนะระดับที่ 1 และมีสัจจะ</t>
  </si>
  <si>
    <t>แสดงสมรรถนะระดับที่ 1 และให้ความ</t>
  </si>
  <si>
    <t>2.  การประเมินพฤติกรรมการปฏิบัติราชการเป็นรายสมรรถนะ</t>
  </si>
  <si>
    <t>ระดับ 2</t>
  </si>
  <si>
    <t>แสดงสมรรถนะระดับที่ 2 และสามารถ</t>
  </si>
  <si>
    <t>แสดงสมรรถนะระดับที่ 2 และยึดมั่นใน</t>
  </si>
  <si>
    <t xml:space="preserve">     หัวหน้าทีม และ 2) ความสามารถในการสร้างและธำรงรักษาสัมพันธภาพกับสมาชิกในทีม</t>
  </si>
  <si>
    <t>แสดงสมรรถนะระดับที่ 2 และประสาน</t>
  </si>
  <si>
    <t>แสดงสมรรถนะระดับที่ 3 และสามารถ</t>
  </si>
  <si>
    <t xml:space="preserve">3)  การสั่งสมความเชี่ยวชาญในงานอาชีพ (Expertise) : ความขวนขวาย สนใจใฝ่รู้เพื่อสั่งสม พัฒนาศักยภาพ ความรู้ความสามารถของตนในการปฏิบัติราชการ ด้วยการศึกษา ค้นคว้าหาความรู้ </t>
  </si>
  <si>
    <t>แสดงสมรรถนะระดับที่ 3 และธำรง</t>
  </si>
  <si>
    <t>แสดงสมรรถนะระดับที่ 3 และสนับสนุน</t>
  </si>
  <si>
    <t>ระดับ 4</t>
  </si>
  <si>
    <t>แสดงสมรรถนะระดับที่ 4 และสามารถ</t>
  </si>
  <si>
    <t>4.) จริยธรรม (Integrity) : การครองตนและการประพฤติปฏิบัติถูกต้องเหมาะสมทั้งตามหลักกฎหมายและคุณธรรม จริยธรรม ตลอดจนหลักแนวทางในวิชาชีพของตน โดยมุ่งประโยชน์</t>
  </si>
  <si>
    <t>แสดงสมรรถนะระดับที่ 4 และอุทิศตนเพื่อ</t>
  </si>
  <si>
    <t>แสดงสมรรถนะระดับที่ 4 และสามารถนำ</t>
  </si>
  <si>
    <t>ระดับ 5</t>
  </si>
  <si>
    <t xml:space="preserve">5)  ความร่วมแรงร่วมใจ (Teamwork) : พฤติกรรมที่แสดง 1) ความตั้งใจที่ทำงานร่วมกับผู้อื่น เป็นส่วนหนึ่งในทีมงาน หน่วยงานหรือองค์กร โดยผู้ปฏิบัติเป็นสมาชิกในทีม มิใช่ฐานะ </t>
  </si>
  <si>
    <t>หมายเหตุ  เงื่อนไขการผ่านประเมินแต่ละระดับ พฤติกรรมบ่งชี้ต้องผ่านร้อยละ 50 ของตัวบ่งชี้ทั้งหมดในระดับสมรรถนะนั้น ๆ  กรณีไม่ผ่านร้อยละ 50 ไม่ต้องประเมินสมรรถนะในระดับถัดไป</t>
  </si>
  <si>
    <t>แสดงความเต็มใจในการให้บริการ</t>
  </si>
  <si>
    <t>สามารถให้บริการที่ผู้รับบริการ</t>
  </si>
  <si>
    <t>เต็มใจช่วยแก้ปัญหาให้กับผู้รับ</t>
  </si>
  <si>
    <t>บริการที่เกินความคาดหวังใน</t>
  </si>
  <si>
    <t>สามารถเข้าใจและให้บริการที่ตรง</t>
  </si>
  <si>
    <t>สามารถให้บริการที่เป็นประโยชน์</t>
  </si>
  <si>
    <t xml:space="preserve">       ให้การบริการที่เป็นมิตร</t>
  </si>
  <si>
    <r>
      <rPr>
        <b/>
        <u/>
        <sz val="14"/>
        <color indexed="8"/>
        <rFont val="TH SarabunPSK"/>
        <family val="2"/>
      </rPr>
      <t>ต้องการได้</t>
    </r>
    <r>
      <rPr>
        <sz val="14"/>
        <color indexed="8"/>
        <rFont val="TH SarabunPSK"/>
        <family val="2"/>
      </rPr>
      <t xml:space="preserve">  </t>
    </r>
  </si>
  <si>
    <t>บริการได้</t>
  </si>
  <si>
    <t>ระดับทั่วไป แม้ต้องใช้เวลาหรือ</t>
  </si>
  <si>
    <t>ตามความต้องการที่แท้จริงของ</t>
  </si>
  <si>
    <t>อย่างแท้จริงและยั่งยืนให้กับผู้รับ</t>
  </si>
  <si>
    <t xml:space="preserve">       สุภาพเต็มใจต้อนรับให้</t>
  </si>
  <si>
    <t>ความพยายามอย่างมาก</t>
  </si>
  <si>
    <t>ผู้รับบริการได้</t>
  </si>
  <si>
    <r>
      <rPr>
        <b/>
        <u/>
        <sz val="14"/>
        <color indexed="8"/>
        <rFont val="TH SarabunPSK"/>
        <family val="2"/>
      </rPr>
      <t>บริการ</t>
    </r>
    <r>
      <rPr>
        <sz val="14"/>
        <color indexed="8"/>
        <rFont val="TH SarabunPSK"/>
        <family val="2"/>
      </rPr>
      <t xml:space="preserve">  โดยมีพฤติกรรมบ่งชี้ ดังนี้</t>
    </r>
  </si>
  <si>
    <t xml:space="preserve">       บริการด้วยอัธยาศัยไมตรี</t>
  </si>
  <si>
    <t xml:space="preserve">      ให้ข้อมูล ข่าวสาร ของการ</t>
  </si>
  <si>
    <t xml:space="preserve">      รับเป็นธุระ ช่วยแก้ปัญหา</t>
  </si>
  <si>
    <t xml:space="preserve">      เล็งเห็นผลประโยชน์ที่จะเกิดขึ้น</t>
  </si>
  <si>
    <t xml:space="preserve">       อันดีและสร้างความประทับ</t>
  </si>
  <si>
    <t xml:space="preserve">      บริการที่ถูกต้อง ชัดเจนแก่</t>
  </si>
  <si>
    <t xml:space="preserve">      หรือหาแนวทางแก้ไขปัญหา</t>
  </si>
  <si>
    <t xml:space="preserve">      ให้เวลาแก่ผู้รับบริการ โดย</t>
  </si>
  <si>
    <t xml:space="preserve">      เข้าใจความจำเป็นหรือความ</t>
  </si>
  <si>
    <t xml:space="preserve">      กับผู้รับบริการในระยะยาวและ</t>
  </si>
  <si>
    <t xml:space="preserve">       ใจแก่ผู้รับบริการ</t>
  </si>
  <si>
    <t xml:space="preserve">      ผู้รับบริการได้ตลอดการให้</t>
  </si>
  <si>
    <t xml:space="preserve">      ที่เกิดขึ้นแก่ผู้รับบริการอย่าง</t>
  </si>
  <si>
    <t xml:space="preserve">      เฉพาะ เมื่อผู้รับบริการประสบ</t>
  </si>
  <si>
    <t xml:space="preserve">      ต้องการที่แท้จริงของผู้มารับ</t>
  </si>
  <si>
    <t xml:space="preserve">      สามารถเปลี่ยนแปลงวิธีหรือ</t>
  </si>
  <si>
    <t xml:space="preserve">       ให้คำแนะนำ และคอยติด</t>
  </si>
  <si>
    <t xml:space="preserve">      บริการแจ้งให้ผู้รับบริการ</t>
  </si>
  <si>
    <t xml:space="preserve">      รวดเร็วเต็มใจ ไม่บ่ายเบี่ยง </t>
  </si>
  <si>
    <t xml:space="preserve">      ความยากลำบาก เช่น ให้เวลา</t>
  </si>
  <si>
    <t xml:space="preserve">      บริการและ/หรือใช้เวลา</t>
  </si>
  <si>
    <t xml:space="preserve">      ขั้นตอนการให้บริการ เพื่อให้</t>
  </si>
  <si>
    <t xml:space="preserve">       ตามเรื่อง เมื่อผู้รับบริการ</t>
  </si>
  <si>
    <t xml:space="preserve">      ทราบควมคืบหน้าในการ</t>
  </si>
  <si>
    <t xml:space="preserve">      ไม่แก้ตัว หรือปัดภาระ</t>
  </si>
  <si>
    <t xml:space="preserve">      และความพยายามพิเศษ</t>
  </si>
  <si>
    <t xml:space="preserve">      แสวงหาข้อมูลและทำความ</t>
  </si>
  <si>
    <t xml:space="preserve">      ผู้รับบริการได้ประโยชน์สูงสุด</t>
  </si>
  <si>
    <t xml:space="preserve">       มีคำถามข้อเรียกร้องที่เกี่ยว</t>
  </si>
  <si>
    <t xml:space="preserve">      ดำเนินเรื่อง หรือขั้นตอน</t>
  </si>
  <si>
    <t xml:space="preserve">      คอยดูแลให้ผู้รับบริการได้รับ</t>
  </si>
  <si>
    <t xml:space="preserve">      ในการให้บริการเพื่อช่วยผู้</t>
  </si>
  <si>
    <t xml:space="preserve">      เข้าใจเกี่ยวกับความจำเป็น</t>
  </si>
  <si>
    <t xml:space="preserve">      ปฏิบัติตนเป็นที่ปรึกษาที่ผู้รับ</t>
  </si>
  <si>
    <t xml:space="preserve">       กับภารกิจของหน่วยงาน</t>
  </si>
  <si>
    <t xml:space="preserve">      งานต่าง ๆ ที่ให้บริการอยู่</t>
  </si>
  <si>
    <t xml:space="preserve">      ความพึงพอใจ และนำข้อ</t>
  </si>
  <si>
    <t xml:space="preserve">      รับบริการแก้ปัญหา</t>
  </si>
  <si>
    <t xml:space="preserve">      หรือความต้องการที่แท้จริง</t>
  </si>
  <si>
    <t xml:space="preserve">      บริการไว้วางใจ ตลอดจนเป็น</t>
  </si>
  <si>
    <t xml:space="preserve">    ประสานงานภายในหน่วย</t>
  </si>
  <si>
    <t xml:space="preserve">      ขัดข้องใดๆ ในการให้บริการ</t>
  </si>
  <si>
    <t xml:space="preserve">      คอยให้ข้อมูล ข่าวสาร ความรู้</t>
  </si>
  <si>
    <t xml:space="preserve">      ของผู้รับบริการ</t>
  </si>
  <si>
    <t xml:space="preserve">      ส่วนช่วยในการตัดสินใจของ</t>
  </si>
  <si>
    <t xml:space="preserve">      งานและกับหน่วยงานที่</t>
  </si>
  <si>
    <t xml:space="preserve">      (ถ้ามี) ไปพัฒนาการให้</t>
  </si>
  <si>
    <t xml:space="preserve">      ที่เกี่ยวข้องกับงานที่กำลังให้</t>
  </si>
  <si>
    <t xml:space="preserve">      ให้คำแนะนำที่เป็นประโยชน์</t>
  </si>
  <si>
    <t xml:space="preserve">      ผู้รับบริการ</t>
  </si>
  <si>
    <t xml:space="preserve">      เกี่ยวข้องเพื่อให้ผู้รับบริการ</t>
  </si>
  <si>
    <t xml:space="preserve">      บริการให้ดียิ่งขึ้น</t>
  </si>
  <si>
    <t xml:space="preserve">      บริการอยู่ ซึ่งเป็นประโยน์แก่</t>
  </si>
  <si>
    <t xml:space="preserve">      แก่ผู้รับบริการ เพื่อตอบ</t>
  </si>
  <si>
    <t xml:space="preserve">      ได้รับบริการที่ต่อเนื่อง</t>
  </si>
  <si>
    <t xml:space="preserve">      ผู้รับบริการ แม้ว่าผู้รับบริการ</t>
  </si>
  <si>
    <t xml:space="preserve">      สนองความจำเป็นหรือความ</t>
  </si>
  <si>
    <t xml:space="preserve">      อาจแตกต่างไปจากวิธีการหรือ</t>
  </si>
  <si>
    <t xml:space="preserve">      และรวดเร็ว</t>
  </si>
  <si>
    <t xml:space="preserve">      จะไม่ได้ถามถึงหรือไม่ทราบ</t>
  </si>
  <si>
    <t xml:space="preserve">      ต้องการที่แท้จริงของผู้รับ</t>
  </si>
  <si>
    <t xml:space="preserve">      ขั้นตอนที่ผู้รับบริการต้องการ</t>
  </si>
  <si>
    <t xml:space="preserve">      บริการ</t>
  </si>
  <si>
    <t xml:space="preserve">      เพื่อสอดคล้องกับความจำเป็น</t>
  </si>
  <si>
    <t xml:space="preserve">      ให้บริการที่เกินความคาดหวัง</t>
  </si>
  <si>
    <t xml:space="preserve">      ปัญหา โอกาส ฯลฯ เพื่อประ</t>
  </si>
  <si>
    <t xml:space="preserve">      ในระดับทั่วไป</t>
  </si>
  <si>
    <t xml:space="preserve">      โยชน์อย่างแท้จริงหรือใน</t>
  </si>
  <si>
    <t xml:space="preserve">      ระยะยาวแก่ผู้รับบริการ</t>
  </si>
  <si>
    <t>แสดงสมรรถนะระดับที่ 1 และ</t>
  </si>
  <si>
    <t>2)  การบริการที่ดี (Service Orientation) : ความตั้งใจและพยายามของข้าราชการในการให้บริการ เพื่อสนองความต้องการของประชาชน ตลอดจนหน่วยงานภาครัฐอื่น ๆ ที่เกี่ยวข้อง</t>
  </si>
  <si>
    <t>แสดงสมรรถนะระดับที่ 2 และ</t>
  </si>
  <si>
    <t>แสดงสมรรถนะระดับที่ 3 และให้</t>
  </si>
  <si>
    <t>แสดงสมรรถนะระดับที่ 4 และ</t>
  </si>
  <si>
    <t>แสดงสมรรถนะระดับที่ 5 และ</t>
  </si>
  <si>
    <t>ระดับ 6</t>
  </si>
  <si>
    <t xml:space="preserve">สรุป คะแนนสมรรถนะ (8) = </t>
  </si>
  <si>
    <t>แสดงสมรรถนะระดับที่ 1 และมีความรู้</t>
  </si>
  <si>
    <t>แสดงสมรรถนะระดับที่ 3 ศึกษา พัฒนา</t>
  </si>
  <si>
    <t>แสดงสมรรถนะระดับที่ 4 และสนับสนุน</t>
  </si>
  <si>
    <t xml:space="preserve">ในวิชาการและเทคโนโลยีใหม่ ๆ </t>
  </si>
  <si>
    <t>นำความรู้ วิทยาการ หรือเทคโนโลยี</t>
  </si>
  <si>
    <t>ตนเองให้มีความรู้ และความเชี่ยวชาญ</t>
  </si>
  <si>
    <t>การทำงานของคนในองค์กรที่เน้นความ</t>
  </si>
  <si>
    <t>ในสายอาชีพของตน</t>
  </si>
  <si>
    <r>
      <rPr>
        <b/>
        <u/>
        <sz val="14"/>
        <color indexed="8"/>
        <rFont val="TH SarabunPSK"/>
        <family val="2"/>
      </rPr>
      <t>ใหม่ ๆ ที่ได้ศึกษามาปรับใช้กับ</t>
    </r>
  </si>
  <si>
    <t>ในงานมากขึ้น ทั้งในเชิงลึก และเชิงกว้าง</t>
  </si>
  <si>
    <t xml:space="preserve">เชี่ยวชาญในวิทยาการด้านต่าง ๆ </t>
  </si>
  <si>
    <t xml:space="preserve">       กระตือรือร้นในการศึกษาหาความรู้</t>
  </si>
  <si>
    <t>การทำงาน</t>
  </si>
  <si>
    <t>อย่างต่อเนื่อง</t>
  </si>
  <si>
    <t xml:space="preserve">      สนับสนุนให้เกิดบรรยากาศแห่งการพัฒนา</t>
  </si>
  <si>
    <t xml:space="preserve">       สนใจเทคโนโลยีและองค์ความรู้</t>
  </si>
  <si>
    <t xml:space="preserve">      รอบรู้เท่าทันเทคโนโลยีหรือ</t>
  </si>
  <si>
    <t xml:space="preserve">      ความเชี่ยวชาญในองค์กร ด้วยการจัดสรร</t>
  </si>
  <si>
    <t xml:space="preserve">       ใหม่ ๆ ในสาขาอาชีพของตน</t>
  </si>
  <si>
    <t xml:space="preserve">      องค์คว่ามรู้ใหม่ ๆ ในสาขาอาชีพ</t>
  </si>
  <si>
    <t xml:space="preserve">      เข้าใจประเด็นหลัก ๆ นัยสำคัญ และ</t>
  </si>
  <si>
    <t xml:space="preserve">      มีความรู้ความเชี่ยวขาญในเรื่องที่</t>
  </si>
  <si>
    <t xml:space="preserve">      ทรัพยากร เครื่องมือ อุปกรณ์ ที่เอื้อต่อ</t>
  </si>
  <si>
    <t xml:space="preserve">       หมั่นทดลองวิธีการทำงานแบบใหม่</t>
  </si>
  <si>
    <t xml:space="preserve">      ของตนและที่เกี่ยวข้องหรืออาจมี</t>
  </si>
  <si>
    <t xml:space="preserve">      ผลกระทบของวิทยาการต่าง ๆ </t>
  </si>
  <si>
    <t xml:space="preserve">      เกี่ยวกับงานหลายด้าน (สหวิทยาการ)</t>
  </si>
  <si>
    <t xml:space="preserve">      การพัฒนา</t>
  </si>
  <si>
    <t xml:space="preserve">      เพื่อพัฒนาประสิทธิภาพ และความรู้</t>
  </si>
  <si>
    <t xml:space="preserve">      ผลกระทบต่อการปฏิบัติหน้าที่ของตน</t>
  </si>
  <si>
    <t xml:space="preserve">      อย่างลึกซึ้ง</t>
  </si>
  <si>
    <t xml:space="preserve">      และสามารถนำความรู้ไปปรับใช้ให้</t>
  </si>
  <si>
    <t xml:space="preserve">      ให้การสนับสนุนชมเชย เมื่อมีผู้แสดงออก</t>
  </si>
  <si>
    <t xml:space="preserve">      ความสามารถของตนให้ดียิ่งขึ้น</t>
  </si>
  <si>
    <t xml:space="preserve">      ติดตามแนวโน้มวิทยาการที่ทันสมัย</t>
  </si>
  <si>
    <t xml:space="preserve">      สามารถนำวิชาการ ความรู้ หรือ</t>
  </si>
  <si>
    <t xml:space="preserve">     ปฏิบัติได้อย่างกว้างขวางครอบคลุม</t>
  </si>
  <si>
    <t xml:space="preserve">      ถึงความตั้งใจที่จะพัฒนาความเชี่ยวชาญ</t>
  </si>
  <si>
    <t xml:space="preserve">      ติดตามเทคโนโลยีและความรู้ใหม่ ๆ</t>
  </si>
  <si>
    <t xml:space="preserve">      และเทคโนโลยีที่เกี่ยวข้องกับงาน</t>
  </si>
  <si>
    <t xml:space="preserve">      เทคโนโลยีใหม่ ๆ มาประยุกต์ใช้</t>
  </si>
  <si>
    <t xml:space="preserve">      สามารถนำความรู้เชิงบูรณาการของตน</t>
  </si>
  <si>
    <t xml:space="preserve">      ในงาน</t>
  </si>
  <si>
    <t xml:space="preserve">      อยู่เสมอด้วยการสืบค้นข้อมูลจาก</t>
  </si>
  <si>
    <t xml:space="preserve">      อย่างต่อเนื่อง</t>
  </si>
  <si>
    <t xml:space="preserve">      ในการปฏิบัติงานได้</t>
  </si>
  <si>
    <t xml:space="preserve">      ไปใช้ในการสร้างวิสัยทัศน์ เพื่อการ</t>
  </si>
  <si>
    <t xml:space="preserve">      มีวิสัยทัศน์ในการเล็งเห็นประโยชน์ของ</t>
  </si>
  <si>
    <t xml:space="preserve">      แหล่งต่าง ๆ ที่จะเป็นประโยชน์</t>
  </si>
  <si>
    <t xml:space="preserve">      สั่งสมความรู้ใหม่ ๆ อยู่เสมอ และ</t>
  </si>
  <si>
    <t xml:space="preserve">      เทคโนโลยี องค์ความรู้ หรือวิทยาการใหม่ๆ</t>
  </si>
  <si>
    <t xml:space="preserve">      ต่อการปฏิบัติราชการ</t>
  </si>
  <si>
    <t xml:space="preserve">      เล็งเห็นประโยชน์ความสำคัญของ</t>
  </si>
  <si>
    <t xml:space="preserve">      ขวนขวายหาความรู้ที่เกี่ยวข้องกับงาน</t>
  </si>
  <si>
    <t xml:space="preserve">      ต่อการปฏิบัติงานในอนาคต และสนับสนุน</t>
  </si>
  <si>
    <t xml:space="preserve">      องค์ความรู้เทคโนโลยีใหม่ ๆ ที่จะ</t>
  </si>
  <si>
    <t xml:space="preserve">      ทั้งเชิงลึกและเชิงกว้างอข่างต่อเนื่อง</t>
  </si>
  <si>
    <t xml:space="preserve">      ส่งเสริมให้มีการนำมาประยุกต์ใช้</t>
  </si>
  <si>
    <t xml:space="preserve">     ส่งผลกระทบต่องานของตนในอนาคต</t>
  </si>
  <si>
    <t xml:space="preserve">      ในหน่วยงานอย่างต่อเนื่อง</t>
  </si>
  <si>
    <t xml:space="preserve">      ปฏิบัติงานในอนาคต</t>
  </si>
  <si>
    <r>
      <t>2.</t>
    </r>
    <r>
      <rPr>
        <sz val="14"/>
        <color indexed="8"/>
        <rFont val="TH SarabunPSK"/>
        <family val="2"/>
      </rPr>
      <t xml:space="preserve">  ผู้ประเมินและผู้รับการประเมิน  ได้ตกลงร่วมกันและเห็นพ้องกันแล้ว </t>
    </r>
    <r>
      <rPr>
        <i/>
        <sz val="14"/>
        <color indexed="8"/>
        <rFont val="TH SarabunPSK"/>
        <family val="2"/>
      </rPr>
      <t>จึงลงลายมือชื่อไว้เป็นหลักฐาน  (ลงนามเมื่อจัดทำข้อตกลง)</t>
    </r>
    <r>
      <rPr>
        <sz val="14"/>
        <color indexed="8"/>
        <rFont val="TH SarabunPSK"/>
        <family val="2"/>
      </rPr>
      <t xml:space="preserve">  </t>
    </r>
  </si>
  <si>
    <r>
      <t>3.</t>
    </r>
    <r>
      <rPr>
        <sz val="14"/>
        <color indexed="8"/>
        <rFont val="TH SarabunPSK"/>
        <family val="2"/>
      </rPr>
      <t xml:space="preserve">  ความเห็นเพิ่มเติมของผู้ประเมิน (ระบุข้อมูลเมื่อสิ้นรอบการประเมิน)</t>
    </r>
  </si>
  <si>
    <r>
      <t>4.</t>
    </r>
    <r>
      <rPr>
        <sz val="14"/>
        <color indexed="8"/>
        <rFont val="TH SarabunPSK"/>
        <family val="2"/>
      </rPr>
      <t xml:space="preserve">   ผู้ประเมินและผู้รับการประเมิน ได้เห็นชอบผลการประเมินแล้ว</t>
    </r>
    <r>
      <rPr>
        <i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จึงลงลายมือชื่อไว้เป็นหลักฐาน  (ลงนามเมื่อสิ้นรอบการประเมิน)</t>
    </r>
  </si>
  <si>
    <t xml:space="preserve">      สามารถให้วามเห็นส่วนตัวที่</t>
  </si>
  <si>
    <r>
      <rPr>
        <b/>
        <sz val="14"/>
        <color indexed="8"/>
        <rFont val="Angsana New"/>
        <family val="1"/>
      </rPr>
      <t xml:space="preserve">ชื่อผู้รับการประเมิน              </t>
    </r>
  </si>
  <si>
    <r>
      <rPr>
        <b/>
        <sz val="14"/>
        <color indexed="8"/>
        <rFont val="Angsana New"/>
        <family val="1"/>
      </rPr>
      <t xml:space="preserve">ชื่อผู้ประเมิน                           </t>
    </r>
    <r>
      <rPr>
        <sz val="14"/>
        <color indexed="8"/>
        <rFont val="Angsana New"/>
        <family val="1"/>
      </rPr>
      <t/>
    </r>
  </si>
  <si>
    <t xml:space="preserve"> ตำแหน่ง/ระดับ    </t>
  </si>
  <si>
    <t xml:space="preserve"> ตำแหน่ง/ระดับ     </t>
  </si>
  <si>
    <t xml:space="preserve">สังกัด     </t>
  </si>
  <si>
    <t>4.  จริยธรรม</t>
  </si>
  <si>
    <t>การกำหนดสมรรถนะหลัก ๕ รายการ ที่จำเป็นสำหรับตำแหน่งข้าราชการพลเรือนในสถาบันอุดมศึกษา มหาวิทยาลัยเทคโนโลยีราชมงคลตะวันออก</t>
  </si>
  <si>
    <t>ตามมติ ก.บ.ม. ในการประชุมครั้งที่ ๔/๒๕๕๔  เมื่อวันที่  ๒๗  กันยายน  ๒๕๕๔</t>
  </si>
  <si>
    <t>(แนบท้ายประกาศมหาวิทยาลัยเทคโนโลยีราชมงคลตะวันออก เรื่อง การกำหนดความรู้ความสามารถ ทักษะ และสมรรถนะที่จำเป็น</t>
  </si>
  <si>
    <t>สำหรับข้าราชการพลเรือนในสถาบันอุดมศึกษา มหาวิทยาลัยเทคโนโลยีราชมงคลตะวันออก  ลงวันที่  ๒๙  กันยายน ๒๕๕๔)</t>
  </si>
  <si>
    <t>สมรรถนะหลัก ๕ รายการ (ระดับ)</t>
  </si>
  <si>
    <t>การมุ่งผลสัมฤทธิ์</t>
  </si>
  <si>
    <t>การบริการที่ดี</t>
  </si>
  <si>
    <t>การสั่งสมความเชี่ยวชาญในงานอาชีพ</t>
  </si>
  <si>
    <t>จริยธรรม</t>
  </si>
  <si>
    <t>ความร่วมแรงร่วมใจ</t>
  </si>
  <si>
    <t>P</t>
  </si>
  <si>
    <t>ที่คาดหวัง</t>
  </si>
  <si>
    <t>สมรรถนะ</t>
  </si>
  <si>
    <t>ที่ประเมิน</t>
  </si>
  <si>
    <t>(2) จำนวน</t>
  </si>
  <si>
    <t>ตัวบ่งชี้</t>
  </si>
  <si>
    <t>100 X (3)</t>
  </si>
  <si>
    <t>(2)</t>
  </si>
  <si>
    <t xml:space="preserve">(4) คะแนนที่ได้รับ                 </t>
  </si>
  <si>
    <t>(5) คะแนนที่ได้</t>
  </si>
  <si>
    <t xml:space="preserve">(6) คะแนนที่ได้รับ  =  ผลรวม(4)/5  =                                           </t>
  </si>
  <si>
    <t xml:space="preserve">(7) ค่าคะแนนที่ได้  =  ผลรวม(5)/5) = </t>
  </si>
  <si>
    <t>20 X (4)</t>
  </si>
  <si>
    <t>ประเภทตำแหน่ง/ระดับตำแหน่ง</t>
  </si>
  <si>
    <t>ปัจจุบัน</t>
  </si>
  <si>
    <t>เดิม</t>
  </si>
  <si>
    <t>ตำแหน่งประเภทผู้บริหาร</t>
  </si>
  <si>
    <t xml:space="preserve"> - ผู้ช่วยอธิการบดี</t>
  </si>
  <si>
    <t>ผู้บริหารระดับกลาง</t>
  </si>
  <si>
    <t xml:space="preserve"> - ผู้อำนวยการกอง</t>
  </si>
  <si>
    <t xml:space="preserve">   หัวหน้าสำนักงานคณบดี</t>
  </si>
  <si>
    <t xml:space="preserve">   หัวหน้าสำนักงานผู้อำนวยการ</t>
  </si>
  <si>
    <t xml:space="preserve">   สถาบัน/สำนัก หรือหัวหน้า</t>
  </si>
  <si>
    <t xml:space="preserve">   หน่วยงานที่เรียกชื่ออย่างอื่น</t>
  </si>
  <si>
    <t xml:space="preserve">   ที่มีฐานะเทียบเท่ากอง</t>
  </si>
  <si>
    <t xml:space="preserve"> - รองผู้อำนวยการ</t>
  </si>
  <si>
    <t xml:space="preserve">   สถาบัน/สำนัก</t>
  </si>
  <si>
    <t xml:space="preserve"> - รองคณบดี</t>
  </si>
  <si>
    <t xml:space="preserve"> - รองอธิการบดี</t>
  </si>
  <si>
    <t>ผู้บริหารระดับสูง</t>
  </si>
  <si>
    <t xml:space="preserve"> - ผู้อำนวยการสำนักงาน</t>
  </si>
  <si>
    <t xml:space="preserve">   อธิการบดี ผู้อำนวยการ</t>
  </si>
  <si>
    <t xml:space="preserve">   สำนักงานวิทยาเขต </t>
  </si>
  <si>
    <t>- คณบดี</t>
  </si>
  <si>
    <t>- ผู้อำนวยการสถาบัน/สำนัก</t>
  </si>
  <si>
    <t>100</t>
  </si>
  <si>
    <r>
      <t>£</t>
    </r>
    <r>
      <rPr>
        <sz val="10.35"/>
        <color indexed="8"/>
        <rFont val="TH SarabunPSK"/>
        <family val="2"/>
      </rPr>
      <t xml:space="preserve">     </t>
    </r>
    <r>
      <rPr>
        <sz val="14"/>
        <color indexed="8"/>
        <rFont val="TH SarabunPSK"/>
        <family val="2"/>
      </rPr>
      <t>รอบที่ 1  (1 สิงหาคม ……………….. - 31 มกราคม ………………..)</t>
    </r>
  </si>
  <si>
    <r>
      <t>£</t>
    </r>
    <r>
      <rPr>
        <sz val="10.35"/>
        <color indexed="8"/>
        <rFont val="TH SarabunPSK"/>
        <family val="2"/>
      </rPr>
      <t xml:space="preserve">    </t>
    </r>
    <r>
      <rPr>
        <sz val="14"/>
        <color indexed="8"/>
        <rFont val="TH SarabunPSK"/>
        <family val="2"/>
      </rPr>
      <t>รอบที่  2  (1  กุมภาพันธ์ ……………….. - 31  กรกฎาคม   ………………..)</t>
    </r>
  </si>
  <si>
    <t>ผู้ดำรงตำแหน่งประเภทผู้บริหาร (ไม่ครองตำแหน่งวิชาการ)  (องค์ประกอบที่ 2 พฤติกรรมการปฏิบัติราชการ 20%)</t>
  </si>
  <si>
    <t>แบบข้อตกลงการประเมินพฤติกรรมการปฏิบัติราชการ (สมรรถนะ) ของข้าราชการพลเรือนในสถาบันอุดมศึกษา หรือพนักงานในสถาบันอุดมศึกษา มหาวิทยาลัยเทคโนโลยีราชมงคลตะวันออก</t>
  </si>
  <si>
    <t xml:space="preserve"> ตำแหน่ง/ระดับ    ผู้บริหารระดับกลาง</t>
  </si>
  <si>
    <t xml:space="preserve"> ตำแหน่ง/ระดับ    ผู้บริหารระดับสูง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</si>
</sst>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#,##0.0000"/>
  </numFmts>
  <fonts count="23" x14ac:knownFonts="1">
    <font>
      <sz val="10"/>
      <name val="Arial"/>
      <charset val="222"/>
    </font>
    <font>
      <sz val="8"/>
      <name val="Arial"/>
      <charset val="22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Wingdings"/>
      <charset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i/>
      <sz val="14"/>
      <color indexed="8"/>
      <name val="TH SarabunPSK"/>
      <family val="2"/>
    </font>
    <font>
      <sz val="5"/>
      <color indexed="8"/>
      <name val="TH SarabunPSK"/>
      <family val="2"/>
    </font>
    <font>
      <u/>
      <sz val="11"/>
      <color indexed="12"/>
      <name val="TH SarabunPSK"/>
      <family val="2"/>
    </font>
    <font>
      <u/>
      <sz val="11"/>
      <color indexed="12"/>
      <name val="Tahoma"/>
      <family val="2"/>
      <charset val="222"/>
    </font>
    <font>
      <sz val="14"/>
      <color indexed="8"/>
      <name val="Wingdings 2"/>
      <family val="1"/>
      <charset val="2"/>
    </font>
    <font>
      <sz val="10.35"/>
      <color indexed="8"/>
      <name val="TH SarabunPSK"/>
      <family val="2"/>
    </font>
    <font>
      <b/>
      <u/>
      <sz val="14"/>
      <color indexed="8"/>
      <name val="TH SarabunPSK"/>
      <family val="2"/>
    </font>
    <font>
      <sz val="10.35"/>
      <color indexed="8"/>
      <name val="Wingdings 2"/>
      <family val="1"/>
      <charset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6" fillId="0" borderId="0" xfId="0" applyFont="1"/>
    <xf numFmtId="0" fontId="7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2" fontId="3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/>
    <xf numFmtId="0" fontId="2" fillId="0" borderId="3" xfId="0" applyFont="1" applyBorder="1" applyAlignment="1">
      <alignment horizontal="left"/>
    </xf>
    <xf numFmtId="0" fontId="2" fillId="0" borderId="8" xfId="0" applyFont="1" applyBorder="1" applyAlignment="1"/>
    <xf numFmtId="0" fontId="2" fillId="0" borderId="0" xfId="0" applyFont="1" applyBorder="1" applyAlignment="1">
      <alignment horizontal="left"/>
    </xf>
    <xf numFmtId="0" fontId="3" fillId="0" borderId="7" xfId="0" applyFont="1" applyBorder="1" applyAlignment="1"/>
    <xf numFmtId="0" fontId="3" fillId="0" borderId="0" xfId="0" applyFont="1" applyBorder="1" applyAlignment="1"/>
    <xf numFmtId="0" fontId="6" fillId="0" borderId="0" xfId="0" applyFont="1" applyBorder="1"/>
    <xf numFmtId="0" fontId="6" fillId="0" borderId="9" xfId="0" applyFont="1" applyBorder="1"/>
    <xf numFmtId="0" fontId="13" fillId="0" borderId="0" xfId="1" applyFont="1" applyBorder="1" applyAlignment="1" applyProtection="1">
      <alignment horizontal="justify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8" xfId="0" applyFont="1" applyBorder="1" applyAlignment="1">
      <alignment horizontal="left"/>
    </xf>
    <xf numFmtId="0" fontId="3" fillId="0" borderId="0" xfId="0" applyFont="1" applyAlignment="1"/>
    <xf numFmtId="0" fontId="3" fillId="0" borderId="5" xfId="0" applyFont="1" applyBorder="1" applyAlignment="1">
      <alignment horizontal="center"/>
    </xf>
    <xf numFmtId="0" fontId="17" fillId="0" borderId="1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Border="1"/>
    <xf numFmtId="0" fontId="2" fillId="0" borderId="9" xfId="0" applyFont="1" applyBorder="1"/>
    <xf numFmtId="0" fontId="17" fillId="0" borderId="7" xfId="0" applyFont="1" applyBorder="1" applyAlignment="1">
      <alignment horizontal="left"/>
    </xf>
    <xf numFmtId="0" fontId="17" fillId="0" borderId="13" xfId="0" applyFont="1" applyBorder="1"/>
    <xf numFmtId="0" fontId="2" fillId="0" borderId="7" xfId="0" applyFont="1" applyBorder="1"/>
    <xf numFmtId="0" fontId="17" fillId="0" borderId="7" xfId="0" applyFont="1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2" fillId="0" borderId="0" xfId="0" applyFont="1"/>
    <xf numFmtId="1" fontId="2" fillId="0" borderId="5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2" fillId="0" borderId="0" xfId="0" applyFont="1" applyBorder="1" applyAlignment="1">
      <alignment vertical="center"/>
    </xf>
    <xf numFmtId="0" fontId="17" fillId="0" borderId="1" xfId="0" applyFont="1" applyBorder="1" applyAlignment="1">
      <alignment horizontal="left"/>
    </xf>
    <xf numFmtId="0" fontId="17" fillId="0" borderId="11" xfId="0" applyFont="1" applyBorder="1" applyAlignment="1"/>
    <xf numFmtId="0" fontId="17" fillId="0" borderId="12" xfId="0" applyFont="1" applyBorder="1" applyAlignment="1"/>
    <xf numFmtId="0" fontId="17" fillId="0" borderId="0" xfId="0" applyFont="1" applyBorder="1" applyAlignment="1"/>
    <xf numFmtId="0" fontId="17" fillId="0" borderId="9" xfId="0" applyFont="1" applyBorder="1" applyAlignment="1"/>
    <xf numFmtId="0" fontId="17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7" fillId="0" borderId="11" xfId="0" applyFont="1" applyBorder="1" applyAlignment="1">
      <alignment shrinkToFit="1"/>
    </xf>
    <xf numFmtId="0" fontId="17" fillId="0" borderId="12" xfId="0" applyFont="1" applyBorder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17" fillId="0" borderId="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17" fillId="0" borderId="0" xfId="0" applyFont="1" applyBorder="1"/>
    <xf numFmtId="0" fontId="17" fillId="0" borderId="13" xfId="0" applyFont="1" applyBorder="1" applyAlignment="1"/>
    <xf numFmtId="0" fontId="2" fillId="0" borderId="13" xfId="0" applyFont="1" applyFill="1" applyBorder="1" applyAlignment="1">
      <alignment horizontal="left"/>
    </xf>
    <xf numFmtId="0" fontId="2" fillId="0" borderId="7" xfId="0" applyFont="1" applyBorder="1" applyAlignment="1">
      <alignment shrinkToFit="1"/>
    </xf>
    <xf numFmtId="0" fontId="0" fillId="0" borderId="13" xfId="0" applyBorder="1"/>
    <xf numFmtId="0" fontId="2" fillId="0" borderId="4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/>
    <xf numFmtId="203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17" fillId="0" borderId="0" xfId="0" applyFont="1"/>
    <xf numFmtId="2" fontId="3" fillId="0" borderId="5" xfId="0" applyNumberFormat="1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0" xfId="0" applyFont="1" applyBorder="1"/>
    <xf numFmtId="0" fontId="21" fillId="0" borderId="8" xfId="0" applyFont="1" applyBorder="1" applyAlignment="1">
      <alignment horizontal="center" wrapText="1"/>
    </xf>
    <xf numFmtId="1" fontId="19" fillId="0" borderId="5" xfId="0" applyNumberFormat="1" applyFont="1" applyBorder="1" applyAlignment="1">
      <alignment horizontal="center"/>
    </xf>
    <xf numFmtId="0" fontId="19" fillId="0" borderId="1" xfId="0" applyFont="1" applyBorder="1"/>
    <xf numFmtId="0" fontId="19" fillId="0" borderId="7" xfId="0" applyFont="1" applyBorder="1"/>
    <xf numFmtId="0" fontId="19" fillId="0" borderId="13" xfId="0" applyFont="1" applyBorder="1"/>
    <xf numFmtId="0" fontId="19" fillId="0" borderId="0" xfId="0" applyFont="1" applyBorder="1"/>
    <xf numFmtId="0" fontId="21" fillId="0" borderId="5" xfId="0" applyFont="1" applyBorder="1" applyAlignment="1">
      <alignment horizontal="center"/>
    </xf>
    <xf numFmtId="0" fontId="0" fillId="2" borderId="4" xfId="0" quotePrefix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19" fillId="0" borderId="9" xfId="0" applyFont="1" applyBorder="1"/>
    <xf numFmtId="0" fontId="19" fillId="0" borderId="11" xfId="0" applyFont="1" applyBorder="1"/>
    <xf numFmtId="0" fontId="19" fillId="0" borderId="13" xfId="0" quotePrefix="1" applyFont="1" applyBorder="1"/>
    <xf numFmtId="0" fontId="19" fillId="0" borderId="4" xfId="0" quotePrefix="1" applyFont="1" applyBorder="1"/>
    <xf numFmtId="0" fontId="19" fillId="0" borderId="8" xfId="0" applyFont="1" applyBorder="1"/>
    <xf numFmtId="0" fontId="19" fillId="0" borderId="4" xfId="0" applyFont="1" applyBorder="1"/>
    <xf numFmtId="0" fontId="2" fillId="0" borderId="0" xfId="0" applyFont="1" applyFill="1" applyAlignment="1"/>
    <xf numFmtId="0" fontId="15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18" fillId="0" borderId="0" xfId="0" applyFont="1" applyFill="1"/>
    <xf numFmtId="0" fontId="6" fillId="0" borderId="0" xfId="0" applyFont="1" applyFill="1"/>
    <xf numFmtId="2" fontId="2" fillId="0" borderId="5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top" wrapText="1"/>
    </xf>
    <xf numFmtId="0" fontId="0" fillId="4" borderId="4" xfId="0" quotePrefix="1" applyFill="1" applyBorder="1" applyAlignment="1">
      <alignment horizontal="center" vertical="top"/>
    </xf>
    <xf numFmtId="2" fontId="3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6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2" fillId="5" borderId="13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7" fillId="0" borderId="2" xfId="0" applyFont="1" applyBorder="1" applyAlignment="1">
      <alignment horizontal="left" shrinkToFit="1"/>
    </xf>
    <xf numFmtId="0" fontId="17" fillId="0" borderId="12" xfId="0" applyFont="1" applyBorder="1" applyAlignment="1">
      <alignment horizontal="left" shrinkToFit="1"/>
    </xf>
    <xf numFmtId="0" fontId="2" fillId="0" borderId="7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7" fillId="0" borderId="11" xfId="0" applyFont="1" applyBorder="1" applyAlignment="1">
      <alignment horizontal="left" shrinkToFit="1"/>
    </xf>
    <xf numFmtId="0" fontId="2" fillId="0" borderId="7" xfId="0" applyFont="1" applyBorder="1" applyAlignment="1">
      <alignment horizontal="left" shrinkToFit="1"/>
    </xf>
    <xf numFmtId="0" fontId="2" fillId="0" borderId="9" xfId="0" applyFont="1" applyBorder="1" applyAlignment="1">
      <alignment horizontal="left" shrinkToFit="1"/>
    </xf>
    <xf numFmtId="0" fontId="2" fillId="0" borderId="8" xfId="0" applyFont="1" applyBorder="1" applyAlignment="1">
      <alignment horizontal="left" shrinkToFit="1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 shrinkToFit="1"/>
    </xf>
    <xf numFmtId="0" fontId="17" fillId="0" borderId="2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0" fontId="17" fillId="0" borderId="2" xfId="0" applyFont="1" applyBorder="1" applyAlignment="1">
      <alignment horizontal="center" shrinkToFit="1"/>
    </xf>
    <xf numFmtId="0" fontId="17" fillId="0" borderId="11" xfId="0" applyFont="1" applyBorder="1" applyAlignment="1">
      <alignment horizontal="center" shrinkToFit="1"/>
    </xf>
    <xf numFmtId="0" fontId="17" fillId="0" borderId="12" xfId="0" applyFont="1" applyBorder="1" applyAlignment="1">
      <alignment horizontal="center" shrinkToFi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8</xdr:row>
      <xdr:rowOff>247650</xdr:rowOff>
    </xdr:from>
    <xdr:to>
      <xdr:col>4</xdr:col>
      <xdr:colOff>1400175</xdr:colOff>
      <xdr:row>8</xdr:row>
      <xdr:rowOff>247650</xdr:rowOff>
    </xdr:to>
    <xdr:sp macro="" textlink="">
      <xdr:nvSpPr>
        <xdr:cNvPr id="21555" name="Line 4">
          <a:extLst>
            <a:ext uri="{FF2B5EF4-FFF2-40B4-BE49-F238E27FC236}">
              <a16:creationId xmlns:a16="http://schemas.microsoft.com/office/drawing/2014/main" id="{066F7683-33AD-22F4-C96A-778FBDBD7566}"/>
            </a:ext>
          </a:extLst>
        </xdr:cNvPr>
        <xdr:cNvSpPr>
          <a:spLocks noChangeShapeType="1"/>
        </xdr:cNvSpPr>
      </xdr:nvSpPr>
      <xdr:spPr bwMode="auto">
        <a:xfrm>
          <a:off x="8410575" y="24860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1200150</xdr:colOff>
      <xdr:row>8</xdr:row>
      <xdr:rowOff>247650</xdr:rowOff>
    </xdr:from>
    <xdr:to>
      <xdr:col>5</xdr:col>
      <xdr:colOff>1800225</xdr:colOff>
      <xdr:row>8</xdr:row>
      <xdr:rowOff>247650</xdr:rowOff>
    </xdr:to>
    <xdr:sp macro="" textlink="">
      <xdr:nvSpPr>
        <xdr:cNvPr id="21556" name="Line 6">
          <a:extLst>
            <a:ext uri="{FF2B5EF4-FFF2-40B4-BE49-F238E27FC236}">
              <a16:creationId xmlns:a16="http://schemas.microsoft.com/office/drawing/2014/main" id="{7277ED16-AA40-07BC-6BBD-9022653192A7}"/>
            </a:ext>
          </a:extLst>
        </xdr:cNvPr>
        <xdr:cNvSpPr>
          <a:spLocks noChangeShapeType="1"/>
        </xdr:cNvSpPr>
      </xdr:nvSpPr>
      <xdr:spPr bwMode="auto">
        <a:xfrm>
          <a:off x="11010900" y="24860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47625</xdr:rowOff>
    </xdr:from>
    <xdr:to>
      <xdr:col>0</xdr:col>
      <xdr:colOff>209550</xdr:colOff>
      <xdr:row>7</xdr:row>
      <xdr:rowOff>171450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880ABFC0-99FC-455B-2B12-E3E175587BAF}"/>
            </a:ext>
          </a:extLst>
        </xdr:cNvPr>
        <xdr:cNvSpPr/>
      </xdr:nvSpPr>
      <xdr:spPr>
        <a:xfrm>
          <a:off x="57150" y="18383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</a:t>
          </a:r>
        </a:p>
      </xdr:txBody>
    </xdr:sp>
    <xdr:clientData/>
  </xdr:twoCellAnchor>
  <xdr:twoCellAnchor>
    <xdr:from>
      <xdr:col>0</xdr:col>
      <xdr:colOff>57150</xdr:colOff>
      <xdr:row>9</xdr:row>
      <xdr:rowOff>47625</xdr:rowOff>
    </xdr:from>
    <xdr:to>
      <xdr:col>0</xdr:col>
      <xdr:colOff>209550</xdr:colOff>
      <xdr:row>9</xdr:row>
      <xdr:rowOff>171450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D2CFDFDA-D929-74E2-6E3A-CD016E868881}"/>
            </a:ext>
          </a:extLst>
        </xdr:cNvPr>
        <xdr:cNvSpPr/>
      </xdr:nvSpPr>
      <xdr:spPr>
        <a:xfrm>
          <a:off x="57150" y="22764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0</xdr:col>
      <xdr:colOff>57150</xdr:colOff>
      <xdr:row>11</xdr:row>
      <xdr:rowOff>57150</xdr:rowOff>
    </xdr:from>
    <xdr:to>
      <xdr:col>0</xdr:col>
      <xdr:colOff>209550</xdr:colOff>
      <xdr:row>11</xdr:row>
      <xdr:rowOff>180975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CF290E42-7FC8-D4E8-876E-BB9C002FFBE3}"/>
            </a:ext>
          </a:extLst>
        </xdr:cNvPr>
        <xdr:cNvSpPr/>
      </xdr:nvSpPr>
      <xdr:spPr>
        <a:xfrm>
          <a:off x="57150" y="272415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0</xdr:col>
      <xdr:colOff>38100</xdr:colOff>
      <xdr:row>16</xdr:row>
      <xdr:rowOff>47625</xdr:rowOff>
    </xdr:from>
    <xdr:to>
      <xdr:col>0</xdr:col>
      <xdr:colOff>190500</xdr:colOff>
      <xdr:row>16</xdr:row>
      <xdr:rowOff>171450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E0EA2FBF-B433-1301-02D1-9C36A4B2ABAB}"/>
            </a:ext>
          </a:extLst>
        </xdr:cNvPr>
        <xdr:cNvSpPr/>
      </xdr:nvSpPr>
      <xdr:spPr>
        <a:xfrm>
          <a:off x="38100" y="361950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3</xdr:col>
      <xdr:colOff>57149</xdr:colOff>
      <xdr:row>8</xdr:row>
      <xdr:rowOff>57150</xdr:rowOff>
    </xdr:from>
    <xdr:to>
      <xdr:col>3</xdr:col>
      <xdr:colOff>200024</xdr:colOff>
      <xdr:row>8</xdr:row>
      <xdr:rowOff>161925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52A6949A-9B00-CDA7-4569-B6397A8F3570}"/>
            </a:ext>
          </a:extLst>
        </xdr:cNvPr>
        <xdr:cNvSpPr/>
      </xdr:nvSpPr>
      <xdr:spPr>
        <a:xfrm>
          <a:off x="2057399" y="2066925"/>
          <a:ext cx="142875" cy="10477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3</xdr:col>
      <xdr:colOff>38100</xdr:colOff>
      <xdr:row>10</xdr:row>
      <xdr:rowOff>38100</xdr:rowOff>
    </xdr:from>
    <xdr:to>
      <xdr:col>3</xdr:col>
      <xdr:colOff>190500</xdr:colOff>
      <xdr:row>10</xdr:row>
      <xdr:rowOff>161925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:a16="http://schemas.microsoft.com/office/drawing/2014/main" id="{64EF7ED5-71D4-B95F-7211-3FC0B4E3272B}"/>
            </a:ext>
          </a:extLst>
        </xdr:cNvPr>
        <xdr:cNvSpPr/>
      </xdr:nvSpPr>
      <xdr:spPr>
        <a:xfrm>
          <a:off x="2038350" y="24860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3</xdr:col>
      <xdr:colOff>190500</xdr:colOff>
      <xdr:row>15</xdr:row>
      <xdr:rowOff>171450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FCC86A89-9F5D-91B7-9AFA-4FE0E61FC671}"/>
            </a:ext>
          </a:extLst>
        </xdr:cNvPr>
        <xdr:cNvSpPr/>
      </xdr:nvSpPr>
      <xdr:spPr>
        <a:xfrm>
          <a:off x="2038350" y="360045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3</xdr:col>
      <xdr:colOff>38100</xdr:colOff>
      <xdr:row>18</xdr:row>
      <xdr:rowOff>38100</xdr:rowOff>
    </xdr:from>
    <xdr:to>
      <xdr:col>3</xdr:col>
      <xdr:colOff>190500</xdr:colOff>
      <xdr:row>18</xdr:row>
      <xdr:rowOff>152400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:a16="http://schemas.microsoft.com/office/drawing/2014/main" id="{F42305EB-C275-8753-5660-D899CDE68B94}"/>
            </a:ext>
          </a:extLst>
        </xdr:cNvPr>
        <xdr:cNvSpPr/>
      </xdr:nvSpPr>
      <xdr:spPr>
        <a:xfrm>
          <a:off x="2038350" y="4248150"/>
          <a:ext cx="152400" cy="11430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6</xdr:col>
      <xdr:colOff>38100</xdr:colOff>
      <xdr:row>9</xdr:row>
      <xdr:rowOff>76200</xdr:rowOff>
    </xdr:from>
    <xdr:to>
      <xdr:col>6</xdr:col>
      <xdr:colOff>190500</xdr:colOff>
      <xdr:row>9</xdr:row>
      <xdr:rowOff>200025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:a16="http://schemas.microsoft.com/office/drawing/2014/main" id="{92D2797C-441B-20A6-4E31-FED367581392}"/>
            </a:ext>
          </a:extLst>
        </xdr:cNvPr>
        <xdr:cNvSpPr/>
      </xdr:nvSpPr>
      <xdr:spPr>
        <a:xfrm>
          <a:off x="3933825" y="198120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 </a:t>
          </a:r>
        </a:p>
      </xdr:txBody>
    </xdr:sp>
    <xdr:clientData/>
  </xdr:twoCellAnchor>
  <xdr:twoCellAnchor>
    <xdr:from>
      <xdr:col>6</xdr:col>
      <xdr:colOff>38100</xdr:colOff>
      <xdr:row>11</xdr:row>
      <xdr:rowOff>57150</xdr:rowOff>
    </xdr:from>
    <xdr:to>
      <xdr:col>6</xdr:col>
      <xdr:colOff>190500</xdr:colOff>
      <xdr:row>11</xdr:row>
      <xdr:rowOff>171450</xdr:rowOff>
    </xdr:to>
    <xdr:sp macro="" textlink="">
      <xdr:nvSpPr>
        <xdr:cNvPr id="13" name="สี่เหลี่ยมผืนผ้า 12">
          <a:extLst>
            <a:ext uri="{FF2B5EF4-FFF2-40B4-BE49-F238E27FC236}">
              <a16:creationId xmlns:a16="http://schemas.microsoft.com/office/drawing/2014/main" id="{3B215858-075C-DEEA-3386-6351B290443D}"/>
            </a:ext>
          </a:extLst>
        </xdr:cNvPr>
        <xdr:cNvSpPr/>
      </xdr:nvSpPr>
      <xdr:spPr>
        <a:xfrm>
          <a:off x="4152900" y="2724150"/>
          <a:ext cx="152400" cy="11430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9</xdr:col>
      <xdr:colOff>38100</xdr:colOff>
      <xdr:row>10</xdr:row>
      <xdr:rowOff>47625</xdr:rowOff>
    </xdr:from>
    <xdr:to>
      <xdr:col>9</xdr:col>
      <xdr:colOff>190500</xdr:colOff>
      <xdr:row>10</xdr:row>
      <xdr:rowOff>171450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:a16="http://schemas.microsoft.com/office/drawing/2014/main" id="{945C49E4-58CD-7CC4-0AED-11BE2B30D113}"/>
            </a:ext>
          </a:extLst>
        </xdr:cNvPr>
        <xdr:cNvSpPr/>
      </xdr:nvSpPr>
      <xdr:spPr>
        <a:xfrm>
          <a:off x="6153150" y="249555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9</xdr:col>
      <xdr:colOff>38100</xdr:colOff>
      <xdr:row>13</xdr:row>
      <xdr:rowOff>47625</xdr:rowOff>
    </xdr:from>
    <xdr:to>
      <xdr:col>9</xdr:col>
      <xdr:colOff>190500</xdr:colOff>
      <xdr:row>13</xdr:row>
      <xdr:rowOff>171450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:a16="http://schemas.microsoft.com/office/drawing/2014/main" id="{A8E70FE0-B9B9-FD0E-BEFD-BD21752961D9}"/>
            </a:ext>
          </a:extLst>
        </xdr:cNvPr>
        <xdr:cNvSpPr/>
      </xdr:nvSpPr>
      <xdr:spPr>
        <a:xfrm>
          <a:off x="6153150" y="31527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</a:t>
          </a:r>
        </a:p>
      </xdr:txBody>
    </xdr:sp>
    <xdr:clientData/>
  </xdr:twoCellAnchor>
  <xdr:twoCellAnchor>
    <xdr:from>
      <xdr:col>11</xdr:col>
      <xdr:colOff>38100</xdr:colOff>
      <xdr:row>9</xdr:row>
      <xdr:rowOff>57150</xdr:rowOff>
    </xdr:from>
    <xdr:to>
      <xdr:col>11</xdr:col>
      <xdr:colOff>190500</xdr:colOff>
      <xdr:row>9</xdr:row>
      <xdr:rowOff>180975</xdr:rowOff>
    </xdr:to>
    <xdr:sp macro="" textlink="">
      <xdr:nvSpPr>
        <xdr:cNvPr id="16" name="สี่เหลี่ยมผืนผ้า 15">
          <a:extLst>
            <a:ext uri="{FF2B5EF4-FFF2-40B4-BE49-F238E27FC236}">
              <a16:creationId xmlns:a16="http://schemas.microsoft.com/office/drawing/2014/main" id="{FC9B7107-3AFF-B630-5C42-5FF229A19D91}"/>
            </a:ext>
          </a:extLst>
        </xdr:cNvPr>
        <xdr:cNvSpPr/>
      </xdr:nvSpPr>
      <xdr:spPr>
        <a:xfrm>
          <a:off x="8153400" y="228600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11</xdr:col>
      <xdr:colOff>38100</xdr:colOff>
      <xdr:row>12</xdr:row>
      <xdr:rowOff>47625</xdr:rowOff>
    </xdr:from>
    <xdr:to>
      <xdr:col>11</xdr:col>
      <xdr:colOff>190500</xdr:colOff>
      <xdr:row>12</xdr:row>
      <xdr:rowOff>171450</xdr:rowOff>
    </xdr:to>
    <xdr:sp macro="" textlink="">
      <xdr:nvSpPr>
        <xdr:cNvPr id="17" name="สี่เหลี่ยมผืนผ้า 16">
          <a:extLst>
            <a:ext uri="{FF2B5EF4-FFF2-40B4-BE49-F238E27FC236}">
              <a16:creationId xmlns:a16="http://schemas.microsoft.com/office/drawing/2014/main" id="{8CA2A347-3226-C374-EE9B-1936334DAC6F}"/>
            </a:ext>
          </a:extLst>
        </xdr:cNvPr>
        <xdr:cNvSpPr/>
      </xdr:nvSpPr>
      <xdr:spPr>
        <a:xfrm>
          <a:off x="8153400" y="293370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0</xdr:col>
      <xdr:colOff>57150</xdr:colOff>
      <xdr:row>36</xdr:row>
      <xdr:rowOff>47625</xdr:rowOff>
    </xdr:from>
    <xdr:to>
      <xdr:col>0</xdr:col>
      <xdr:colOff>209550</xdr:colOff>
      <xdr:row>36</xdr:row>
      <xdr:rowOff>171450</xdr:rowOff>
    </xdr:to>
    <xdr:sp macro="" textlink="">
      <xdr:nvSpPr>
        <xdr:cNvPr id="65" name="สี่เหลี่ยมผืนผ้า 64">
          <a:extLst>
            <a:ext uri="{FF2B5EF4-FFF2-40B4-BE49-F238E27FC236}">
              <a16:creationId xmlns:a16="http://schemas.microsoft.com/office/drawing/2014/main" id="{61B60184-103B-AA10-CE80-B00F75953A44}"/>
            </a:ext>
          </a:extLst>
        </xdr:cNvPr>
        <xdr:cNvSpPr/>
      </xdr:nvSpPr>
      <xdr:spPr>
        <a:xfrm>
          <a:off x="57150" y="20478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</a:t>
          </a:r>
        </a:p>
      </xdr:txBody>
    </xdr:sp>
    <xdr:clientData/>
  </xdr:twoCellAnchor>
  <xdr:twoCellAnchor>
    <xdr:from>
      <xdr:col>9</xdr:col>
      <xdr:colOff>38100</xdr:colOff>
      <xdr:row>38</xdr:row>
      <xdr:rowOff>47625</xdr:rowOff>
    </xdr:from>
    <xdr:to>
      <xdr:col>9</xdr:col>
      <xdr:colOff>190500</xdr:colOff>
      <xdr:row>38</xdr:row>
      <xdr:rowOff>171450</xdr:rowOff>
    </xdr:to>
    <xdr:sp macro="" textlink="">
      <xdr:nvSpPr>
        <xdr:cNvPr id="77" name="สี่เหลี่ยมผืนผ้า 76">
          <a:extLst>
            <a:ext uri="{FF2B5EF4-FFF2-40B4-BE49-F238E27FC236}">
              <a16:creationId xmlns:a16="http://schemas.microsoft.com/office/drawing/2014/main" id="{4C830754-F697-CA89-2BA4-A49D1C0D7409}"/>
            </a:ext>
          </a:extLst>
        </xdr:cNvPr>
        <xdr:cNvSpPr/>
      </xdr:nvSpPr>
      <xdr:spPr>
        <a:xfrm>
          <a:off x="6153150" y="28098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200025</xdr:colOff>
      <xdr:row>36</xdr:row>
      <xdr:rowOff>171450</xdr:rowOff>
    </xdr:to>
    <xdr:sp macro="" textlink="">
      <xdr:nvSpPr>
        <xdr:cNvPr id="79" name="สี่เหลี่ยมผืนผ้า 78">
          <a:extLst>
            <a:ext uri="{FF2B5EF4-FFF2-40B4-BE49-F238E27FC236}">
              <a16:creationId xmlns:a16="http://schemas.microsoft.com/office/drawing/2014/main" id="{CC7E7BEB-E1C4-314B-B952-38FFD85B6D2C}"/>
            </a:ext>
          </a:extLst>
        </xdr:cNvPr>
        <xdr:cNvSpPr/>
      </xdr:nvSpPr>
      <xdr:spPr>
        <a:xfrm>
          <a:off x="8201025" y="851535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0</xdr:col>
      <xdr:colOff>57150</xdr:colOff>
      <xdr:row>64</xdr:row>
      <xdr:rowOff>85725</xdr:rowOff>
    </xdr:from>
    <xdr:to>
      <xdr:col>0</xdr:col>
      <xdr:colOff>209550</xdr:colOff>
      <xdr:row>64</xdr:row>
      <xdr:rowOff>209550</xdr:rowOff>
    </xdr:to>
    <xdr:sp macro="" textlink="">
      <xdr:nvSpPr>
        <xdr:cNvPr id="81" name="สี่เหลี่ยมผืนผ้า 80">
          <a:extLst>
            <a:ext uri="{FF2B5EF4-FFF2-40B4-BE49-F238E27FC236}">
              <a16:creationId xmlns:a16="http://schemas.microsoft.com/office/drawing/2014/main" id="{CEA99312-715B-85C2-0766-7084BED11E0C}"/>
            </a:ext>
          </a:extLst>
        </xdr:cNvPr>
        <xdr:cNvSpPr/>
      </xdr:nvSpPr>
      <xdr:spPr>
        <a:xfrm>
          <a:off x="57150" y="1602105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0</xdr:col>
      <xdr:colOff>57150</xdr:colOff>
      <xdr:row>67</xdr:row>
      <xdr:rowOff>85725</xdr:rowOff>
    </xdr:from>
    <xdr:to>
      <xdr:col>0</xdr:col>
      <xdr:colOff>209550</xdr:colOff>
      <xdr:row>67</xdr:row>
      <xdr:rowOff>209550</xdr:rowOff>
    </xdr:to>
    <xdr:sp macro="" textlink="">
      <xdr:nvSpPr>
        <xdr:cNvPr id="82" name="สี่เหลี่ยมผืนผ้า 81">
          <a:extLst>
            <a:ext uri="{FF2B5EF4-FFF2-40B4-BE49-F238E27FC236}">
              <a16:creationId xmlns:a16="http://schemas.microsoft.com/office/drawing/2014/main" id="{24E0DF45-8033-4C98-6C48-1AB7C37FB5A1}"/>
            </a:ext>
          </a:extLst>
        </xdr:cNvPr>
        <xdr:cNvSpPr/>
      </xdr:nvSpPr>
      <xdr:spPr>
        <a:xfrm>
          <a:off x="57150" y="169640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3</xdr:col>
      <xdr:colOff>38100</xdr:colOff>
      <xdr:row>65</xdr:row>
      <xdr:rowOff>85725</xdr:rowOff>
    </xdr:from>
    <xdr:to>
      <xdr:col>3</xdr:col>
      <xdr:colOff>190500</xdr:colOff>
      <xdr:row>65</xdr:row>
      <xdr:rowOff>209550</xdr:rowOff>
    </xdr:to>
    <xdr:sp macro="" textlink="">
      <xdr:nvSpPr>
        <xdr:cNvPr id="83" name="สี่เหลี่ยมผืนผ้า 82">
          <a:extLst>
            <a:ext uri="{FF2B5EF4-FFF2-40B4-BE49-F238E27FC236}">
              <a16:creationId xmlns:a16="http://schemas.microsoft.com/office/drawing/2014/main" id="{4F9949DA-8346-D3B0-C2D4-F522ECFF0D10}"/>
            </a:ext>
          </a:extLst>
        </xdr:cNvPr>
        <xdr:cNvSpPr/>
      </xdr:nvSpPr>
      <xdr:spPr>
        <a:xfrm>
          <a:off x="2038350" y="163353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3</xdr:col>
      <xdr:colOff>47625</xdr:colOff>
      <xdr:row>68</xdr:row>
      <xdr:rowOff>57150</xdr:rowOff>
    </xdr:from>
    <xdr:to>
      <xdr:col>3</xdr:col>
      <xdr:colOff>200025</xdr:colOff>
      <xdr:row>68</xdr:row>
      <xdr:rowOff>180975</xdr:rowOff>
    </xdr:to>
    <xdr:sp macro="" textlink="">
      <xdr:nvSpPr>
        <xdr:cNvPr id="84" name="สี่เหลี่ยมผืนผ้า 83">
          <a:extLst>
            <a:ext uri="{FF2B5EF4-FFF2-40B4-BE49-F238E27FC236}">
              <a16:creationId xmlns:a16="http://schemas.microsoft.com/office/drawing/2014/main" id="{7DDD6800-D6E3-88A2-2B2A-4F4274C58F4B}"/>
            </a:ext>
          </a:extLst>
        </xdr:cNvPr>
        <xdr:cNvSpPr/>
      </xdr:nvSpPr>
      <xdr:spPr>
        <a:xfrm>
          <a:off x="2028825" y="160305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6</xdr:col>
      <xdr:colOff>57150</xdr:colOff>
      <xdr:row>65</xdr:row>
      <xdr:rowOff>66675</xdr:rowOff>
    </xdr:from>
    <xdr:to>
      <xdr:col>6</xdr:col>
      <xdr:colOff>209550</xdr:colOff>
      <xdr:row>65</xdr:row>
      <xdr:rowOff>190500</xdr:rowOff>
    </xdr:to>
    <xdr:sp macro="" textlink="">
      <xdr:nvSpPr>
        <xdr:cNvPr id="85" name="สี่เหลี่ยมผืนผ้า 84">
          <a:extLst>
            <a:ext uri="{FF2B5EF4-FFF2-40B4-BE49-F238E27FC236}">
              <a16:creationId xmlns:a16="http://schemas.microsoft.com/office/drawing/2014/main" id="{04380CA8-4054-784C-E6AB-F6C5023E4DD5}"/>
            </a:ext>
          </a:extLst>
        </xdr:cNvPr>
        <xdr:cNvSpPr/>
      </xdr:nvSpPr>
      <xdr:spPr>
        <a:xfrm>
          <a:off x="4067175" y="153257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6</xdr:col>
      <xdr:colOff>47625</xdr:colOff>
      <xdr:row>68</xdr:row>
      <xdr:rowOff>76200</xdr:rowOff>
    </xdr:from>
    <xdr:to>
      <xdr:col>6</xdr:col>
      <xdr:colOff>200025</xdr:colOff>
      <xdr:row>68</xdr:row>
      <xdr:rowOff>200025</xdr:rowOff>
    </xdr:to>
    <xdr:sp macro="" textlink="">
      <xdr:nvSpPr>
        <xdr:cNvPr id="86" name="สี่เหลี่ยมผืนผ้า 85">
          <a:extLst>
            <a:ext uri="{FF2B5EF4-FFF2-40B4-BE49-F238E27FC236}">
              <a16:creationId xmlns:a16="http://schemas.microsoft.com/office/drawing/2014/main" id="{E8F10274-4044-355A-B83E-7C037E7DD25C}"/>
            </a:ext>
          </a:extLst>
        </xdr:cNvPr>
        <xdr:cNvSpPr/>
      </xdr:nvSpPr>
      <xdr:spPr>
        <a:xfrm>
          <a:off x="4057650" y="160496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9</xdr:col>
      <xdr:colOff>47625</xdr:colOff>
      <xdr:row>65</xdr:row>
      <xdr:rowOff>66675</xdr:rowOff>
    </xdr:from>
    <xdr:to>
      <xdr:col>9</xdr:col>
      <xdr:colOff>200025</xdr:colOff>
      <xdr:row>65</xdr:row>
      <xdr:rowOff>190500</xdr:rowOff>
    </xdr:to>
    <xdr:sp macro="" textlink="">
      <xdr:nvSpPr>
        <xdr:cNvPr id="87" name="สี่เหลี่ยมผืนผ้า 86">
          <a:extLst>
            <a:ext uri="{FF2B5EF4-FFF2-40B4-BE49-F238E27FC236}">
              <a16:creationId xmlns:a16="http://schemas.microsoft.com/office/drawing/2014/main" id="{7B4AAB23-CABA-2FE3-B111-67AD1F161514}"/>
            </a:ext>
          </a:extLst>
        </xdr:cNvPr>
        <xdr:cNvSpPr/>
      </xdr:nvSpPr>
      <xdr:spPr>
        <a:xfrm>
          <a:off x="6076950" y="153257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9</xdr:col>
      <xdr:colOff>47625</xdr:colOff>
      <xdr:row>69</xdr:row>
      <xdr:rowOff>76200</xdr:rowOff>
    </xdr:from>
    <xdr:to>
      <xdr:col>9</xdr:col>
      <xdr:colOff>200025</xdr:colOff>
      <xdr:row>69</xdr:row>
      <xdr:rowOff>200025</xdr:rowOff>
    </xdr:to>
    <xdr:sp macro="" textlink="">
      <xdr:nvSpPr>
        <xdr:cNvPr id="88" name="สี่เหลี่ยมผืนผ้า 87">
          <a:extLst>
            <a:ext uri="{FF2B5EF4-FFF2-40B4-BE49-F238E27FC236}">
              <a16:creationId xmlns:a16="http://schemas.microsoft.com/office/drawing/2014/main" id="{CA12B4FB-D740-708C-9556-4CEC97DCE907}"/>
            </a:ext>
          </a:extLst>
        </xdr:cNvPr>
        <xdr:cNvSpPr/>
      </xdr:nvSpPr>
      <xdr:spPr>
        <a:xfrm>
          <a:off x="6076950" y="1628775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11</xdr:col>
      <xdr:colOff>38100</xdr:colOff>
      <xdr:row>65</xdr:row>
      <xdr:rowOff>66675</xdr:rowOff>
    </xdr:from>
    <xdr:to>
      <xdr:col>11</xdr:col>
      <xdr:colOff>190500</xdr:colOff>
      <xdr:row>65</xdr:row>
      <xdr:rowOff>190500</xdr:rowOff>
    </xdr:to>
    <xdr:sp macro="" textlink="">
      <xdr:nvSpPr>
        <xdr:cNvPr id="89" name="สี่เหลี่ยมผืนผ้า 88">
          <a:extLst>
            <a:ext uri="{FF2B5EF4-FFF2-40B4-BE49-F238E27FC236}">
              <a16:creationId xmlns:a16="http://schemas.microsoft.com/office/drawing/2014/main" id="{9E1EA488-6365-8E3B-B832-7AEF900324BC}"/>
            </a:ext>
          </a:extLst>
        </xdr:cNvPr>
        <xdr:cNvSpPr/>
      </xdr:nvSpPr>
      <xdr:spPr>
        <a:xfrm>
          <a:off x="8191500" y="153257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0</xdr:col>
      <xdr:colOff>57150</xdr:colOff>
      <xdr:row>93</xdr:row>
      <xdr:rowOff>114300</xdr:rowOff>
    </xdr:from>
    <xdr:to>
      <xdr:col>0</xdr:col>
      <xdr:colOff>209550</xdr:colOff>
      <xdr:row>93</xdr:row>
      <xdr:rowOff>238125</xdr:rowOff>
    </xdr:to>
    <xdr:sp macro="" textlink="">
      <xdr:nvSpPr>
        <xdr:cNvPr id="90" name="สี่เหลี่ยมผืนผ้า 89">
          <a:extLst>
            <a:ext uri="{FF2B5EF4-FFF2-40B4-BE49-F238E27FC236}">
              <a16:creationId xmlns:a16="http://schemas.microsoft.com/office/drawing/2014/main" id="{840DA238-896C-3534-55FC-ED59F2889990}"/>
            </a:ext>
          </a:extLst>
        </xdr:cNvPr>
        <xdr:cNvSpPr/>
      </xdr:nvSpPr>
      <xdr:spPr>
        <a:xfrm>
          <a:off x="57150" y="226409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0</xdr:col>
      <xdr:colOff>57150</xdr:colOff>
      <xdr:row>96</xdr:row>
      <xdr:rowOff>95250</xdr:rowOff>
    </xdr:from>
    <xdr:to>
      <xdr:col>0</xdr:col>
      <xdr:colOff>209550</xdr:colOff>
      <xdr:row>96</xdr:row>
      <xdr:rowOff>219075</xdr:rowOff>
    </xdr:to>
    <xdr:sp macro="" textlink="">
      <xdr:nvSpPr>
        <xdr:cNvPr id="91" name="สี่เหลี่ยมผืนผ้า 90">
          <a:extLst>
            <a:ext uri="{FF2B5EF4-FFF2-40B4-BE49-F238E27FC236}">
              <a16:creationId xmlns:a16="http://schemas.microsoft.com/office/drawing/2014/main" id="{9A85BCE3-F8EF-8E75-5538-E03E435D5158}"/>
            </a:ext>
          </a:extLst>
        </xdr:cNvPr>
        <xdr:cNvSpPr/>
      </xdr:nvSpPr>
      <xdr:spPr>
        <a:xfrm>
          <a:off x="57150" y="2356485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3</xdr:col>
      <xdr:colOff>47625</xdr:colOff>
      <xdr:row>94</xdr:row>
      <xdr:rowOff>85725</xdr:rowOff>
    </xdr:from>
    <xdr:to>
      <xdr:col>3</xdr:col>
      <xdr:colOff>200025</xdr:colOff>
      <xdr:row>94</xdr:row>
      <xdr:rowOff>209550</xdr:rowOff>
    </xdr:to>
    <xdr:sp macro="" textlink="">
      <xdr:nvSpPr>
        <xdr:cNvPr id="92" name="สี่เหลี่ยมผืนผ้า 91">
          <a:extLst>
            <a:ext uri="{FF2B5EF4-FFF2-40B4-BE49-F238E27FC236}">
              <a16:creationId xmlns:a16="http://schemas.microsoft.com/office/drawing/2014/main" id="{3813A888-67DF-BA6A-1545-41987C4C880E}"/>
            </a:ext>
          </a:extLst>
        </xdr:cNvPr>
        <xdr:cNvSpPr/>
      </xdr:nvSpPr>
      <xdr:spPr>
        <a:xfrm>
          <a:off x="2047875" y="229266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3</xdr:col>
      <xdr:colOff>47625</xdr:colOff>
      <xdr:row>95</xdr:row>
      <xdr:rowOff>95250</xdr:rowOff>
    </xdr:from>
    <xdr:to>
      <xdr:col>3</xdr:col>
      <xdr:colOff>200025</xdr:colOff>
      <xdr:row>95</xdr:row>
      <xdr:rowOff>219075</xdr:rowOff>
    </xdr:to>
    <xdr:sp macro="" textlink="">
      <xdr:nvSpPr>
        <xdr:cNvPr id="93" name="สี่เหลี่ยมผืนผ้า 92">
          <a:extLst>
            <a:ext uri="{FF2B5EF4-FFF2-40B4-BE49-F238E27FC236}">
              <a16:creationId xmlns:a16="http://schemas.microsoft.com/office/drawing/2014/main" id="{023DF670-4036-D72A-F762-8A89A3999D4D}"/>
            </a:ext>
          </a:extLst>
        </xdr:cNvPr>
        <xdr:cNvSpPr/>
      </xdr:nvSpPr>
      <xdr:spPr>
        <a:xfrm>
          <a:off x="2047875" y="232505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3</xdr:col>
      <xdr:colOff>57150</xdr:colOff>
      <xdr:row>97</xdr:row>
      <xdr:rowOff>95250</xdr:rowOff>
    </xdr:from>
    <xdr:to>
      <xdr:col>3</xdr:col>
      <xdr:colOff>209550</xdr:colOff>
      <xdr:row>97</xdr:row>
      <xdr:rowOff>219075</xdr:rowOff>
    </xdr:to>
    <xdr:sp macro="" textlink="">
      <xdr:nvSpPr>
        <xdr:cNvPr id="94" name="สี่เหลี่ยมผืนผ้า 93">
          <a:extLst>
            <a:ext uri="{FF2B5EF4-FFF2-40B4-BE49-F238E27FC236}">
              <a16:creationId xmlns:a16="http://schemas.microsoft.com/office/drawing/2014/main" id="{2CC2E999-EF90-2BD6-20EB-EF0E40B8034E}"/>
            </a:ext>
          </a:extLst>
        </xdr:cNvPr>
        <xdr:cNvSpPr/>
      </xdr:nvSpPr>
      <xdr:spPr>
        <a:xfrm>
          <a:off x="2057400" y="238791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6</xdr:col>
      <xdr:colOff>47625</xdr:colOff>
      <xdr:row>94</xdr:row>
      <xdr:rowOff>95250</xdr:rowOff>
    </xdr:from>
    <xdr:to>
      <xdr:col>6</xdr:col>
      <xdr:colOff>200025</xdr:colOff>
      <xdr:row>94</xdr:row>
      <xdr:rowOff>219075</xdr:rowOff>
    </xdr:to>
    <xdr:sp macro="" textlink="">
      <xdr:nvSpPr>
        <xdr:cNvPr id="95" name="สี่เหลี่ยมผืนผ้า 94">
          <a:extLst>
            <a:ext uri="{FF2B5EF4-FFF2-40B4-BE49-F238E27FC236}">
              <a16:creationId xmlns:a16="http://schemas.microsoft.com/office/drawing/2014/main" id="{03211F1F-36A4-8897-9290-0421863E3AB6}"/>
            </a:ext>
          </a:extLst>
        </xdr:cNvPr>
        <xdr:cNvSpPr/>
      </xdr:nvSpPr>
      <xdr:spPr>
        <a:xfrm>
          <a:off x="4162425" y="2293620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6</xdr:col>
      <xdr:colOff>57150</xdr:colOff>
      <xdr:row>97</xdr:row>
      <xdr:rowOff>114300</xdr:rowOff>
    </xdr:from>
    <xdr:to>
      <xdr:col>6</xdr:col>
      <xdr:colOff>209550</xdr:colOff>
      <xdr:row>97</xdr:row>
      <xdr:rowOff>238125</xdr:rowOff>
    </xdr:to>
    <xdr:sp macro="" textlink="">
      <xdr:nvSpPr>
        <xdr:cNvPr id="96" name="สี่เหลี่ยมผืนผ้า 95">
          <a:extLst>
            <a:ext uri="{FF2B5EF4-FFF2-40B4-BE49-F238E27FC236}">
              <a16:creationId xmlns:a16="http://schemas.microsoft.com/office/drawing/2014/main" id="{62020BD3-DCF4-E56E-7F3A-BEB2785A9AAE}"/>
            </a:ext>
          </a:extLst>
        </xdr:cNvPr>
        <xdr:cNvSpPr/>
      </xdr:nvSpPr>
      <xdr:spPr>
        <a:xfrm>
          <a:off x="4171950" y="238982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6</xdr:col>
      <xdr:colOff>47625</xdr:colOff>
      <xdr:row>100</xdr:row>
      <xdr:rowOff>95250</xdr:rowOff>
    </xdr:from>
    <xdr:to>
      <xdr:col>6</xdr:col>
      <xdr:colOff>200025</xdr:colOff>
      <xdr:row>100</xdr:row>
      <xdr:rowOff>219075</xdr:rowOff>
    </xdr:to>
    <xdr:sp macro="" textlink="">
      <xdr:nvSpPr>
        <xdr:cNvPr id="97" name="สี่เหลี่ยมผืนผ้า 96">
          <a:extLst>
            <a:ext uri="{FF2B5EF4-FFF2-40B4-BE49-F238E27FC236}">
              <a16:creationId xmlns:a16="http://schemas.microsoft.com/office/drawing/2014/main" id="{C50786C9-F3EF-C4F4-003B-9DC9122C75A4}"/>
            </a:ext>
          </a:extLst>
        </xdr:cNvPr>
        <xdr:cNvSpPr/>
      </xdr:nvSpPr>
      <xdr:spPr>
        <a:xfrm>
          <a:off x="4162425" y="2482215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9</xdr:col>
      <xdr:colOff>47625</xdr:colOff>
      <xdr:row>95</xdr:row>
      <xdr:rowOff>76200</xdr:rowOff>
    </xdr:from>
    <xdr:to>
      <xdr:col>9</xdr:col>
      <xdr:colOff>200025</xdr:colOff>
      <xdr:row>95</xdr:row>
      <xdr:rowOff>200025</xdr:rowOff>
    </xdr:to>
    <xdr:sp macro="" textlink="">
      <xdr:nvSpPr>
        <xdr:cNvPr id="98" name="สี่เหลี่ยมผืนผ้า 97">
          <a:extLst>
            <a:ext uri="{FF2B5EF4-FFF2-40B4-BE49-F238E27FC236}">
              <a16:creationId xmlns:a16="http://schemas.microsoft.com/office/drawing/2014/main" id="{6DD88316-C6B3-82A6-CC41-DF1B0E420CCF}"/>
            </a:ext>
          </a:extLst>
        </xdr:cNvPr>
        <xdr:cNvSpPr/>
      </xdr:nvSpPr>
      <xdr:spPr>
        <a:xfrm>
          <a:off x="6162675" y="232314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9</xdr:col>
      <xdr:colOff>47625</xdr:colOff>
      <xdr:row>97</xdr:row>
      <xdr:rowOff>104775</xdr:rowOff>
    </xdr:from>
    <xdr:to>
      <xdr:col>9</xdr:col>
      <xdr:colOff>200025</xdr:colOff>
      <xdr:row>97</xdr:row>
      <xdr:rowOff>228600</xdr:rowOff>
    </xdr:to>
    <xdr:sp macro="" textlink="">
      <xdr:nvSpPr>
        <xdr:cNvPr id="99" name="สี่เหลี่ยมผืนผ้า 98">
          <a:extLst>
            <a:ext uri="{FF2B5EF4-FFF2-40B4-BE49-F238E27FC236}">
              <a16:creationId xmlns:a16="http://schemas.microsoft.com/office/drawing/2014/main" id="{7DA9540D-9E78-44C7-423E-6543D4ED2007}"/>
            </a:ext>
          </a:extLst>
        </xdr:cNvPr>
        <xdr:cNvSpPr/>
      </xdr:nvSpPr>
      <xdr:spPr>
        <a:xfrm>
          <a:off x="6162675" y="2388870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9</xdr:col>
      <xdr:colOff>47625</xdr:colOff>
      <xdr:row>100</xdr:row>
      <xdr:rowOff>95250</xdr:rowOff>
    </xdr:from>
    <xdr:to>
      <xdr:col>9</xdr:col>
      <xdr:colOff>200025</xdr:colOff>
      <xdr:row>100</xdr:row>
      <xdr:rowOff>219075</xdr:rowOff>
    </xdr:to>
    <xdr:sp macro="" textlink="">
      <xdr:nvSpPr>
        <xdr:cNvPr id="100" name="สี่เหลี่ยมผืนผ้า 99">
          <a:extLst>
            <a:ext uri="{FF2B5EF4-FFF2-40B4-BE49-F238E27FC236}">
              <a16:creationId xmlns:a16="http://schemas.microsoft.com/office/drawing/2014/main" id="{3434327E-905B-9251-649A-5C44189F720F}"/>
            </a:ext>
          </a:extLst>
        </xdr:cNvPr>
        <xdr:cNvSpPr/>
      </xdr:nvSpPr>
      <xdr:spPr>
        <a:xfrm>
          <a:off x="6162675" y="2482215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11</xdr:col>
      <xdr:colOff>47625</xdr:colOff>
      <xdr:row>94</xdr:row>
      <xdr:rowOff>76200</xdr:rowOff>
    </xdr:from>
    <xdr:to>
      <xdr:col>11</xdr:col>
      <xdr:colOff>200025</xdr:colOff>
      <xdr:row>94</xdr:row>
      <xdr:rowOff>200025</xdr:rowOff>
    </xdr:to>
    <xdr:sp macro="" textlink="">
      <xdr:nvSpPr>
        <xdr:cNvPr id="101" name="สี่เหลี่ยมผืนผ้า 100">
          <a:extLst>
            <a:ext uri="{FF2B5EF4-FFF2-40B4-BE49-F238E27FC236}">
              <a16:creationId xmlns:a16="http://schemas.microsoft.com/office/drawing/2014/main" id="{C694EB03-1CD2-2230-5C86-0BEDCD7433BC}"/>
            </a:ext>
          </a:extLst>
        </xdr:cNvPr>
        <xdr:cNvSpPr/>
      </xdr:nvSpPr>
      <xdr:spPr>
        <a:xfrm>
          <a:off x="8201025" y="2211705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11</xdr:col>
      <xdr:colOff>47625</xdr:colOff>
      <xdr:row>97</xdr:row>
      <xdr:rowOff>114300</xdr:rowOff>
    </xdr:from>
    <xdr:to>
      <xdr:col>11</xdr:col>
      <xdr:colOff>200025</xdr:colOff>
      <xdr:row>97</xdr:row>
      <xdr:rowOff>238125</xdr:rowOff>
    </xdr:to>
    <xdr:sp macro="" textlink="">
      <xdr:nvSpPr>
        <xdr:cNvPr id="102" name="สี่เหลี่ยมผืนผ้า 101">
          <a:extLst>
            <a:ext uri="{FF2B5EF4-FFF2-40B4-BE49-F238E27FC236}">
              <a16:creationId xmlns:a16="http://schemas.microsoft.com/office/drawing/2014/main" id="{534503AA-1ACF-1530-AFFE-B34A8974C7B5}"/>
            </a:ext>
          </a:extLst>
        </xdr:cNvPr>
        <xdr:cNvSpPr/>
      </xdr:nvSpPr>
      <xdr:spPr>
        <a:xfrm>
          <a:off x="8162925" y="238982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11</xdr:col>
      <xdr:colOff>57150</xdr:colOff>
      <xdr:row>99</xdr:row>
      <xdr:rowOff>95250</xdr:rowOff>
    </xdr:from>
    <xdr:to>
      <xdr:col>11</xdr:col>
      <xdr:colOff>209550</xdr:colOff>
      <xdr:row>99</xdr:row>
      <xdr:rowOff>219075</xdr:rowOff>
    </xdr:to>
    <xdr:sp macro="" textlink="">
      <xdr:nvSpPr>
        <xdr:cNvPr id="103" name="สี่เหลี่ยมผืนผ้า 102">
          <a:extLst>
            <a:ext uri="{FF2B5EF4-FFF2-40B4-BE49-F238E27FC236}">
              <a16:creationId xmlns:a16="http://schemas.microsoft.com/office/drawing/2014/main" id="{CEBFBCFF-5C5E-D88C-B30D-9FE2B5525C78}"/>
            </a:ext>
          </a:extLst>
        </xdr:cNvPr>
        <xdr:cNvSpPr/>
      </xdr:nvSpPr>
      <xdr:spPr>
        <a:xfrm>
          <a:off x="8172450" y="245078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0</xdr:col>
      <xdr:colOff>57150</xdr:colOff>
      <xdr:row>36</xdr:row>
      <xdr:rowOff>47625</xdr:rowOff>
    </xdr:from>
    <xdr:to>
      <xdr:col>0</xdr:col>
      <xdr:colOff>209550</xdr:colOff>
      <xdr:row>36</xdr:row>
      <xdr:rowOff>171450</xdr:rowOff>
    </xdr:to>
    <xdr:sp macro="" textlink="">
      <xdr:nvSpPr>
        <xdr:cNvPr id="10" name="สี่เหลี่ยมผืนผ้า 64">
          <a:extLst>
            <a:ext uri="{FF2B5EF4-FFF2-40B4-BE49-F238E27FC236}">
              <a16:creationId xmlns:a16="http://schemas.microsoft.com/office/drawing/2014/main" id="{7279EAE9-FA25-A3FD-8880-D996976F1C3D}"/>
            </a:ext>
          </a:extLst>
        </xdr:cNvPr>
        <xdr:cNvSpPr/>
      </xdr:nvSpPr>
      <xdr:spPr>
        <a:xfrm>
          <a:off x="57150" y="20478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</a:t>
          </a:r>
        </a:p>
      </xdr:txBody>
    </xdr:sp>
    <xdr:clientData/>
  </xdr:twoCellAnchor>
  <xdr:twoCellAnchor>
    <xdr:from>
      <xdr:col>0</xdr:col>
      <xdr:colOff>57150</xdr:colOff>
      <xdr:row>39</xdr:row>
      <xdr:rowOff>40217</xdr:rowOff>
    </xdr:from>
    <xdr:to>
      <xdr:col>0</xdr:col>
      <xdr:colOff>209550</xdr:colOff>
      <xdr:row>39</xdr:row>
      <xdr:rowOff>164042</xdr:rowOff>
    </xdr:to>
    <xdr:sp macro="" textlink="">
      <xdr:nvSpPr>
        <xdr:cNvPr id="66" name="สี่เหลี่ยมผืนผ้า 65">
          <a:extLst>
            <a:ext uri="{FF2B5EF4-FFF2-40B4-BE49-F238E27FC236}">
              <a16:creationId xmlns:a16="http://schemas.microsoft.com/office/drawing/2014/main" id="{CABBA448-C90C-7562-69CE-CA12A4D89F27}"/>
            </a:ext>
          </a:extLst>
        </xdr:cNvPr>
        <xdr:cNvSpPr/>
      </xdr:nvSpPr>
      <xdr:spPr>
        <a:xfrm>
          <a:off x="57150" y="25622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0</xdr:col>
      <xdr:colOff>57150</xdr:colOff>
      <xdr:row>42</xdr:row>
      <xdr:rowOff>61383</xdr:rowOff>
    </xdr:from>
    <xdr:to>
      <xdr:col>0</xdr:col>
      <xdr:colOff>209550</xdr:colOff>
      <xdr:row>42</xdr:row>
      <xdr:rowOff>185208</xdr:rowOff>
    </xdr:to>
    <xdr:sp macro="" textlink="">
      <xdr:nvSpPr>
        <xdr:cNvPr id="67" name="สี่เหลี่ยมผืนผ้า 66">
          <a:extLst>
            <a:ext uri="{FF2B5EF4-FFF2-40B4-BE49-F238E27FC236}">
              <a16:creationId xmlns:a16="http://schemas.microsoft.com/office/drawing/2014/main" id="{6334C61C-5022-8CEF-CF20-1F7CEAB29613}"/>
            </a:ext>
          </a:extLst>
        </xdr:cNvPr>
        <xdr:cNvSpPr/>
      </xdr:nvSpPr>
      <xdr:spPr>
        <a:xfrm>
          <a:off x="57150" y="306705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38100</xdr:colOff>
      <xdr:row>41</xdr:row>
      <xdr:rowOff>61383</xdr:rowOff>
    </xdr:from>
    <xdr:to>
      <xdr:col>6</xdr:col>
      <xdr:colOff>190500</xdr:colOff>
      <xdr:row>41</xdr:row>
      <xdr:rowOff>175683</xdr:rowOff>
    </xdr:to>
    <xdr:sp macro="" textlink="">
      <xdr:nvSpPr>
        <xdr:cNvPr id="76" name="สี่เหลี่ยมผืนผ้า 75">
          <a:extLst>
            <a:ext uri="{FF2B5EF4-FFF2-40B4-BE49-F238E27FC236}">
              <a16:creationId xmlns:a16="http://schemas.microsoft.com/office/drawing/2014/main" id="{16284ECA-CBEE-3E10-0D42-11FE2524AFB0}"/>
            </a:ext>
          </a:extLst>
        </xdr:cNvPr>
        <xdr:cNvSpPr/>
      </xdr:nvSpPr>
      <xdr:spPr>
        <a:xfrm>
          <a:off x="4152900" y="3067050"/>
          <a:ext cx="152400" cy="11430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200025</xdr:colOff>
      <xdr:row>36</xdr:row>
      <xdr:rowOff>171450</xdr:rowOff>
    </xdr:to>
    <xdr:sp macro="" textlink="">
      <xdr:nvSpPr>
        <xdr:cNvPr id="11" name="สี่เหลี่ยมผืนผ้า 78">
          <a:extLst>
            <a:ext uri="{FF2B5EF4-FFF2-40B4-BE49-F238E27FC236}">
              <a16:creationId xmlns:a16="http://schemas.microsoft.com/office/drawing/2014/main" id="{AA6689EE-FBBE-B85C-D1DC-274EF50525D2}"/>
            </a:ext>
          </a:extLst>
        </xdr:cNvPr>
        <xdr:cNvSpPr/>
      </xdr:nvSpPr>
      <xdr:spPr>
        <a:xfrm>
          <a:off x="8201025" y="851535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3</xdr:col>
      <xdr:colOff>57149</xdr:colOff>
      <xdr:row>37</xdr:row>
      <xdr:rowOff>59267</xdr:rowOff>
    </xdr:from>
    <xdr:to>
      <xdr:col>3</xdr:col>
      <xdr:colOff>200024</xdr:colOff>
      <xdr:row>37</xdr:row>
      <xdr:rowOff>164042</xdr:rowOff>
    </xdr:to>
    <xdr:sp macro="" textlink="">
      <xdr:nvSpPr>
        <xdr:cNvPr id="69" name="สี่เหลี่ยมผืนผ้า 68">
          <a:extLst>
            <a:ext uri="{FF2B5EF4-FFF2-40B4-BE49-F238E27FC236}">
              <a16:creationId xmlns:a16="http://schemas.microsoft.com/office/drawing/2014/main" id="{55C43B07-2264-F527-9BE0-026D2398D8AF}"/>
            </a:ext>
          </a:extLst>
        </xdr:cNvPr>
        <xdr:cNvSpPr/>
      </xdr:nvSpPr>
      <xdr:spPr>
        <a:xfrm>
          <a:off x="2057399" y="2314575"/>
          <a:ext cx="142875" cy="10477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3</xdr:col>
      <xdr:colOff>38100</xdr:colOff>
      <xdr:row>41</xdr:row>
      <xdr:rowOff>52916</xdr:rowOff>
    </xdr:from>
    <xdr:to>
      <xdr:col>3</xdr:col>
      <xdr:colOff>190500</xdr:colOff>
      <xdr:row>41</xdr:row>
      <xdr:rowOff>176741</xdr:rowOff>
    </xdr:to>
    <xdr:sp macro="" textlink="">
      <xdr:nvSpPr>
        <xdr:cNvPr id="71" name="สี่เหลี่ยมผืนผ้า 70">
          <a:extLst>
            <a:ext uri="{FF2B5EF4-FFF2-40B4-BE49-F238E27FC236}">
              <a16:creationId xmlns:a16="http://schemas.microsoft.com/office/drawing/2014/main" id="{C3768922-6C59-3995-0400-00576497B428}"/>
            </a:ext>
          </a:extLst>
        </xdr:cNvPr>
        <xdr:cNvSpPr/>
      </xdr:nvSpPr>
      <xdr:spPr>
        <a:xfrm>
          <a:off x="2038350" y="40481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6</xdr:col>
      <xdr:colOff>38100</xdr:colOff>
      <xdr:row>38</xdr:row>
      <xdr:rowOff>49741</xdr:rowOff>
    </xdr:from>
    <xdr:to>
      <xdr:col>6</xdr:col>
      <xdr:colOff>190500</xdr:colOff>
      <xdr:row>38</xdr:row>
      <xdr:rowOff>173566</xdr:rowOff>
    </xdr:to>
    <xdr:sp macro="" textlink="">
      <xdr:nvSpPr>
        <xdr:cNvPr id="75" name="สี่เหลี่ยมผืนผ้า 74">
          <a:extLst>
            <a:ext uri="{FF2B5EF4-FFF2-40B4-BE49-F238E27FC236}">
              <a16:creationId xmlns:a16="http://schemas.microsoft.com/office/drawing/2014/main" id="{EF074DDD-3E83-E52D-3F0F-E13C52CF6F36}"/>
            </a:ext>
          </a:extLst>
        </xdr:cNvPr>
        <xdr:cNvSpPr/>
      </xdr:nvSpPr>
      <xdr:spPr>
        <a:xfrm>
          <a:off x="4152900" y="25622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 </a:t>
          </a:r>
        </a:p>
      </xdr:txBody>
    </xdr:sp>
    <xdr:clientData/>
  </xdr:twoCellAnchor>
  <xdr:twoCellAnchor>
    <xdr:from>
      <xdr:col>6</xdr:col>
      <xdr:colOff>38100</xdr:colOff>
      <xdr:row>44</xdr:row>
      <xdr:rowOff>58208</xdr:rowOff>
    </xdr:from>
    <xdr:to>
      <xdr:col>6</xdr:col>
      <xdr:colOff>190500</xdr:colOff>
      <xdr:row>44</xdr:row>
      <xdr:rowOff>172508</xdr:rowOff>
    </xdr:to>
    <xdr:sp macro="" textlink="">
      <xdr:nvSpPr>
        <xdr:cNvPr id="18" name="สี่เหลี่ยมผืนผ้า 75">
          <a:extLst>
            <a:ext uri="{FF2B5EF4-FFF2-40B4-BE49-F238E27FC236}">
              <a16:creationId xmlns:a16="http://schemas.microsoft.com/office/drawing/2014/main" id="{DF69FAD1-FE07-AAD9-C666-84EFBBD565C7}"/>
            </a:ext>
          </a:extLst>
        </xdr:cNvPr>
        <xdr:cNvSpPr/>
      </xdr:nvSpPr>
      <xdr:spPr>
        <a:xfrm>
          <a:off x="4152900" y="3067050"/>
          <a:ext cx="152400" cy="11430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9</xdr:col>
      <xdr:colOff>38100</xdr:colOff>
      <xdr:row>38</xdr:row>
      <xdr:rowOff>47625</xdr:rowOff>
    </xdr:from>
    <xdr:to>
      <xdr:col>9</xdr:col>
      <xdr:colOff>190500</xdr:colOff>
      <xdr:row>38</xdr:row>
      <xdr:rowOff>171450</xdr:rowOff>
    </xdr:to>
    <xdr:sp macro="" textlink="">
      <xdr:nvSpPr>
        <xdr:cNvPr id="19" name="สี่เหลี่ยมผืนผ้า 76">
          <a:extLst>
            <a:ext uri="{FF2B5EF4-FFF2-40B4-BE49-F238E27FC236}">
              <a16:creationId xmlns:a16="http://schemas.microsoft.com/office/drawing/2014/main" id="{A7B88056-BB0B-8532-0B0E-91576BE70662}"/>
            </a:ext>
          </a:extLst>
        </xdr:cNvPr>
        <xdr:cNvSpPr/>
      </xdr:nvSpPr>
      <xdr:spPr>
        <a:xfrm>
          <a:off x="6153150" y="28098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9</xdr:col>
      <xdr:colOff>38100</xdr:colOff>
      <xdr:row>42</xdr:row>
      <xdr:rowOff>49742</xdr:rowOff>
    </xdr:from>
    <xdr:to>
      <xdr:col>9</xdr:col>
      <xdr:colOff>190500</xdr:colOff>
      <xdr:row>42</xdr:row>
      <xdr:rowOff>173567</xdr:rowOff>
    </xdr:to>
    <xdr:sp macro="" textlink="">
      <xdr:nvSpPr>
        <xdr:cNvPr id="78" name="สี่เหลี่ยมผืนผ้า 77">
          <a:extLst>
            <a:ext uri="{FF2B5EF4-FFF2-40B4-BE49-F238E27FC236}">
              <a16:creationId xmlns:a16="http://schemas.microsoft.com/office/drawing/2014/main" id="{C29653CD-D8D4-3C2A-7CC6-88221DB3B2F9}"/>
            </a:ext>
          </a:extLst>
        </xdr:cNvPr>
        <xdr:cNvSpPr/>
      </xdr:nvSpPr>
      <xdr:spPr>
        <a:xfrm>
          <a:off x="6153150" y="35528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</a:t>
          </a:r>
        </a:p>
      </xdr:txBody>
    </xdr:sp>
    <xdr:clientData/>
  </xdr:twoCellAnchor>
  <xdr:twoCellAnchor>
    <xdr:from>
      <xdr:col>9</xdr:col>
      <xdr:colOff>38100</xdr:colOff>
      <xdr:row>45</xdr:row>
      <xdr:rowOff>46567</xdr:rowOff>
    </xdr:from>
    <xdr:to>
      <xdr:col>9</xdr:col>
      <xdr:colOff>190500</xdr:colOff>
      <xdr:row>45</xdr:row>
      <xdr:rowOff>170392</xdr:rowOff>
    </xdr:to>
    <xdr:sp macro="" textlink="">
      <xdr:nvSpPr>
        <xdr:cNvPr id="20" name="สี่เหลี่ยมผืนผ้า 77">
          <a:extLst>
            <a:ext uri="{FF2B5EF4-FFF2-40B4-BE49-F238E27FC236}">
              <a16:creationId xmlns:a16="http://schemas.microsoft.com/office/drawing/2014/main" id="{528E239A-C5F7-08FF-AE4B-9EEBF2B0BEA0}"/>
            </a:ext>
          </a:extLst>
        </xdr:cNvPr>
        <xdr:cNvSpPr/>
      </xdr:nvSpPr>
      <xdr:spPr>
        <a:xfrm>
          <a:off x="6153150" y="35528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</a:t>
          </a:r>
        </a:p>
      </xdr:txBody>
    </xdr:sp>
    <xdr:clientData/>
  </xdr:twoCellAnchor>
  <xdr:twoCellAnchor>
    <xdr:from>
      <xdr:col>11</xdr:col>
      <xdr:colOff>38100</xdr:colOff>
      <xdr:row>40</xdr:row>
      <xdr:rowOff>49742</xdr:rowOff>
    </xdr:from>
    <xdr:to>
      <xdr:col>11</xdr:col>
      <xdr:colOff>190500</xdr:colOff>
      <xdr:row>40</xdr:row>
      <xdr:rowOff>173567</xdr:rowOff>
    </xdr:to>
    <xdr:sp macro="" textlink="">
      <xdr:nvSpPr>
        <xdr:cNvPr id="80" name="สี่เหลี่ยมผืนผ้า 79">
          <a:extLst>
            <a:ext uri="{FF2B5EF4-FFF2-40B4-BE49-F238E27FC236}">
              <a16:creationId xmlns:a16="http://schemas.microsoft.com/office/drawing/2014/main" id="{84A34909-B0FC-E289-1257-C1473992BF4A}"/>
            </a:ext>
          </a:extLst>
        </xdr:cNvPr>
        <xdr:cNvSpPr/>
      </xdr:nvSpPr>
      <xdr:spPr>
        <a:xfrm>
          <a:off x="8153400" y="33051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11</xdr:col>
      <xdr:colOff>38100</xdr:colOff>
      <xdr:row>43</xdr:row>
      <xdr:rowOff>46567</xdr:rowOff>
    </xdr:from>
    <xdr:to>
      <xdr:col>11</xdr:col>
      <xdr:colOff>190500</xdr:colOff>
      <xdr:row>43</xdr:row>
      <xdr:rowOff>170392</xdr:rowOff>
    </xdr:to>
    <xdr:sp macro="" textlink="">
      <xdr:nvSpPr>
        <xdr:cNvPr id="21" name="สี่เหลี่ยมผืนผ้า 79">
          <a:extLst>
            <a:ext uri="{FF2B5EF4-FFF2-40B4-BE49-F238E27FC236}">
              <a16:creationId xmlns:a16="http://schemas.microsoft.com/office/drawing/2014/main" id="{1CA56A8F-438D-EEEB-C2C4-B0CEBEB52464}"/>
            </a:ext>
          </a:extLst>
        </xdr:cNvPr>
        <xdr:cNvSpPr/>
      </xdr:nvSpPr>
      <xdr:spPr>
        <a:xfrm>
          <a:off x="8153400" y="33051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0</xdr:col>
      <xdr:colOff>57150</xdr:colOff>
      <xdr:row>36</xdr:row>
      <xdr:rowOff>47625</xdr:rowOff>
    </xdr:from>
    <xdr:to>
      <xdr:col>0</xdr:col>
      <xdr:colOff>209550</xdr:colOff>
      <xdr:row>36</xdr:row>
      <xdr:rowOff>171450</xdr:rowOff>
    </xdr:to>
    <xdr:sp macro="" textlink="">
      <xdr:nvSpPr>
        <xdr:cNvPr id="22" name="สี่เหลี่ยมผืนผ้า 64">
          <a:extLst>
            <a:ext uri="{FF2B5EF4-FFF2-40B4-BE49-F238E27FC236}">
              <a16:creationId xmlns:a16="http://schemas.microsoft.com/office/drawing/2014/main" id="{F861A055-40CC-CB8D-2A90-527004B732C1}"/>
            </a:ext>
          </a:extLst>
        </xdr:cNvPr>
        <xdr:cNvSpPr/>
      </xdr:nvSpPr>
      <xdr:spPr>
        <a:xfrm>
          <a:off x="57150" y="20478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</a:t>
          </a:r>
        </a:p>
      </xdr:txBody>
    </xdr:sp>
    <xdr:clientData/>
  </xdr:twoCellAnchor>
  <xdr:twoCellAnchor>
    <xdr:from>
      <xdr:col>0</xdr:col>
      <xdr:colOff>57150</xdr:colOff>
      <xdr:row>39</xdr:row>
      <xdr:rowOff>40217</xdr:rowOff>
    </xdr:from>
    <xdr:to>
      <xdr:col>0</xdr:col>
      <xdr:colOff>209550</xdr:colOff>
      <xdr:row>39</xdr:row>
      <xdr:rowOff>164042</xdr:rowOff>
    </xdr:to>
    <xdr:sp macro="" textlink="">
      <xdr:nvSpPr>
        <xdr:cNvPr id="23" name="สี่เหลี่ยมผืนผ้า 65">
          <a:extLst>
            <a:ext uri="{FF2B5EF4-FFF2-40B4-BE49-F238E27FC236}">
              <a16:creationId xmlns:a16="http://schemas.microsoft.com/office/drawing/2014/main" id="{8CD7C9BD-C3EA-D879-EA65-D989B0FE78E0}"/>
            </a:ext>
          </a:extLst>
        </xdr:cNvPr>
        <xdr:cNvSpPr/>
      </xdr:nvSpPr>
      <xdr:spPr>
        <a:xfrm>
          <a:off x="57150" y="25622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0</xdr:col>
      <xdr:colOff>57150</xdr:colOff>
      <xdr:row>42</xdr:row>
      <xdr:rowOff>61383</xdr:rowOff>
    </xdr:from>
    <xdr:to>
      <xdr:col>0</xdr:col>
      <xdr:colOff>209550</xdr:colOff>
      <xdr:row>42</xdr:row>
      <xdr:rowOff>185208</xdr:rowOff>
    </xdr:to>
    <xdr:sp macro="" textlink="">
      <xdr:nvSpPr>
        <xdr:cNvPr id="24" name="สี่เหลี่ยมผืนผ้า 66">
          <a:extLst>
            <a:ext uri="{FF2B5EF4-FFF2-40B4-BE49-F238E27FC236}">
              <a16:creationId xmlns:a16="http://schemas.microsoft.com/office/drawing/2014/main" id="{9278C238-C2FB-E0B5-8890-81FBF7D9E9E2}"/>
            </a:ext>
          </a:extLst>
        </xdr:cNvPr>
        <xdr:cNvSpPr/>
      </xdr:nvSpPr>
      <xdr:spPr>
        <a:xfrm>
          <a:off x="57150" y="306705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38100</xdr:colOff>
      <xdr:row>41</xdr:row>
      <xdr:rowOff>61383</xdr:rowOff>
    </xdr:from>
    <xdr:to>
      <xdr:col>6</xdr:col>
      <xdr:colOff>190500</xdr:colOff>
      <xdr:row>41</xdr:row>
      <xdr:rowOff>175683</xdr:rowOff>
    </xdr:to>
    <xdr:sp macro="" textlink="">
      <xdr:nvSpPr>
        <xdr:cNvPr id="25" name="สี่เหลี่ยมผืนผ้า 75">
          <a:extLst>
            <a:ext uri="{FF2B5EF4-FFF2-40B4-BE49-F238E27FC236}">
              <a16:creationId xmlns:a16="http://schemas.microsoft.com/office/drawing/2014/main" id="{1B5E9012-6785-4E10-F788-80EA219FB5BD}"/>
            </a:ext>
          </a:extLst>
        </xdr:cNvPr>
        <xdr:cNvSpPr/>
      </xdr:nvSpPr>
      <xdr:spPr>
        <a:xfrm>
          <a:off x="4152900" y="3067050"/>
          <a:ext cx="152400" cy="11430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200025</xdr:colOff>
      <xdr:row>36</xdr:row>
      <xdr:rowOff>171450</xdr:rowOff>
    </xdr:to>
    <xdr:sp macro="" textlink="">
      <xdr:nvSpPr>
        <xdr:cNvPr id="26" name="สี่เหลี่ยมผืนผ้า 78">
          <a:extLst>
            <a:ext uri="{FF2B5EF4-FFF2-40B4-BE49-F238E27FC236}">
              <a16:creationId xmlns:a16="http://schemas.microsoft.com/office/drawing/2014/main" id="{3C13C6D8-0610-DBC0-5B3B-3992204C2DEE}"/>
            </a:ext>
          </a:extLst>
        </xdr:cNvPr>
        <xdr:cNvSpPr/>
      </xdr:nvSpPr>
      <xdr:spPr>
        <a:xfrm>
          <a:off x="8201025" y="851535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3</xdr:col>
      <xdr:colOff>57149</xdr:colOff>
      <xdr:row>37</xdr:row>
      <xdr:rowOff>59267</xdr:rowOff>
    </xdr:from>
    <xdr:to>
      <xdr:col>3</xdr:col>
      <xdr:colOff>200024</xdr:colOff>
      <xdr:row>37</xdr:row>
      <xdr:rowOff>164042</xdr:rowOff>
    </xdr:to>
    <xdr:sp macro="" textlink="">
      <xdr:nvSpPr>
        <xdr:cNvPr id="27" name="สี่เหลี่ยมผืนผ้า 68">
          <a:extLst>
            <a:ext uri="{FF2B5EF4-FFF2-40B4-BE49-F238E27FC236}">
              <a16:creationId xmlns:a16="http://schemas.microsoft.com/office/drawing/2014/main" id="{F9AD3798-2F7C-4164-0C1F-7F2AC06360CA}"/>
            </a:ext>
          </a:extLst>
        </xdr:cNvPr>
        <xdr:cNvSpPr/>
      </xdr:nvSpPr>
      <xdr:spPr>
        <a:xfrm>
          <a:off x="2057399" y="2314575"/>
          <a:ext cx="142875" cy="10477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3</xdr:col>
      <xdr:colOff>38100</xdr:colOff>
      <xdr:row>41</xdr:row>
      <xdr:rowOff>52916</xdr:rowOff>
    </xdr:from>
    <xdr:to>
      <xdr:col>3</xdr:col>
      <xdr:colOff>190500</xdr:colOff>
      <xdr:row>41</xdr:row>
      <xdr:rowOff>176741</xdr:rowOff>
    </xdr:to>
    <xdr:sp macro="" textlink="">
      <xdr:nvSpPr>
        <xdr:cNvPr id="28" name="สี่เหลี่ยมผืนผ้า 70">
          <a:extLst>
            <a:ext uri="{FF2B5EF4-FFF2-40B4-BE49-F238E27FC236}">
              <a16:creationId xmlns:a16="http://schemas.microsoft.com/office/drawing/2014/main" id="{61AACBDA-7861-BE3D-58D6-3ACBBF81CF48}"/>
            </a:ext>
          </a:extLst>
        </xdr:cNvPr>
        <xdr:cNvSpPr/>
      </xdr:nvSpPr>
      <xdr:spPr>
        <a:xfrm>
          <a:off x="2038350" y="40481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6</xdr:col>
      <xdr:colOff>38100</xdr:colOff>
      <xdr:row>38</xdr:row>
      <xdr:rowOff>49741</xdr:rowOff>
    </xdr:from>
    <xdr:to>
      <xdr:col>6</xdr:col>
      <xdr:colOff>190500</xdr:colOff>
      <xdr:row>38</xdr:row>
      <xdr:rowOff>173566</xdr:rowOff>
    </xdr:to>
    <xdr:sp macro="" textlink="">
      <xdr:nvSpPr>
        <xdr:cNvPr id="29" name="สี่เหลี่ยมผืนผ้า 74">
          <a:extLst>
            <a:ext uri="{FF2B5EF4-FFF2-40B4-BE49-F238E27FC236}">
              <a16:creationId xmlns:a16="http://schemas.microsoft.com/office/drawing/2014/main" id="{6F3E91C6-F8AE-65DB-BE89-4A1C08FF16B7}"/>
            </a:ext>
          </a:extLst>
        </xdr:cNvPr>
        <xdr:cNvSpPr/>
      </xdr:nvSpPr>
      <xdr:spPr>
        <a:xfrm>
          <a:off x="4152900" y="25622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 </a:t>
          </a:r>
        </a:p>
      </xdr:txBody>
    </xdr:sp>
    <xdr:clientData/>
  </xdr:twoCellAnchor>
  <xdr:twoCellAnchor>
    <xdr:from>
      <xdr:col>6</xdr:col>
      <xdr:colOff>38100</xdr:colOff>
      <xdr:row>44</xdr:row>
      <xdr:rowOff>58208</xdr:rowOff>
    </xdr:from>
    <xdr:to>
      <xdr:col>6</xdr:col>
      <xdr:colOff>190500</xdr:colOff>
      <xdr:row>44</xdr:row>
      <xdr:rowOff>172508</xdr:rowOff>
    </xdr:to>
    <xdr:sp macro="" textlink="">
      <xdr:nvSpPr>
        <xdr:cNvPr id="30" name="สี่เหลี่ยมผืนผ้า 75">
          <a:extLst>
            <a:ext uri="{FF2B5EF4-FFF2-40B4-BE49-F238E27FC236}">
              <a16:creationId xmlns:a16="http://schemas.microsoft.com/office/drawing/2014/main" id="{E8B0334F-5813-69FF-91D5-4C9815779BEC}"/>
            </a:ext>
          </a:extLst>
        </xdr:cNvPr>
        <xdr:cNvSpPr/>
      </xdr:nvSpPr>
      <xdr:spPr>
        <a:xfrm>
          <a:off x="4152900" y="3067050"/>
          <a:ext cx="152400" cy="11430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9</xdr:col>
      <xdr:colOff>38100</xdr:colOff>
      <xdr:row>38</xdr:row>
      <xdr:rowOff>47625</xdr:rowOff>
    </xdr:from>
    <xdr:to>
      <xdr:col>9</xdr:col>
      <xdr:colOff>190500</xdr:colOff>
      <xdr:row>38</xdr:row>
      <xdr:rowOff>171450</xdr:rowOff>
    </xdr:to>
    <xdr:sp macro="" textlink="">
      <xdr:nvSpPr>
        <xdr:cNvPr id="31" name="สี่เหลี่ยมผืนผ้า 76">
          <a:extLst>
            <a:ext uri="{FF2B5EF4-FFF2-40B4-BE49-F238E27FC236}">
              <a16:creationId xmlns:a16="http://schemas.microsoft.com/office/drawing/2014/main" id="{5C8D4D8F-1327-9D92-40A5-7C0232A7084B}"/>
            </a:ext>
          </a:extLst>
        </xdr:cNvPr>
        <xdr:cNvSpPr/>
      </xdr:nvSpPr>
      <xdr:spPr>
        <a:xfrm>
          <a:off x="6153150" y="28098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9</xdr:col>
      <xdr:colOff>38100</xdr:colOff>
      <xdr:row>42</xdr:row>
      <xdr:rowOff>49742</xdr:rowOff>
    </xdr:from>
    <xdr:to>
      <xdr:col>9</xdr:col>
      <xdr:colOff>190500</xdr:colOff>
      <xdr:row>42</xdr:row>
      <xdr:rowOff>173567</xdr:rowOff>
    </xdr:to>
    <xdr:sp macro="" textlink="">
      <xdr:nvSpPr>
        <xdr:cNvPr id="64" name="สี่เหลี่ยมผืนผ้า 77">
          <a:extLst>
            <a:ext uri="{FF2B5EF4-FFF2-40B4-BE49-F238E27FC236}">
              <a16:creationId xmlns:a16="http://schemas.microsoft.com/office/drawing/2014/main" id="{1949D5D8-0E9B-4CF8-63B8-5EB1577A7C1C}"/>
            </a:ext>
          </a:extLst>
        </xdr:cNvPr>
        <xdr:cNvSpPr/>
      </xdr:nvSpPr>
      <xdr:spPr>
        <a:xfrm>
          <a:off x="6153150" y="35528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</a:t>
          </a:r>
        </a:p>
      </xdr:txBody>
    </xdr:sp>
    <xdr:clientData/>
  </xdr:twoCellAnchor>
  <xdr:twoCellAnchor>
    <xdr:from>
      <xdr:col>9</xdr:col>
      <xdr:colOff>38100</xdr:colOff>
      <xdr:row>45</xdr:row>
      <xdr:rowOff>46567</xdr:rowOff>
    </xdr:from>
    <xdr:to>
      <xdr:col>9</xdr:col>
      <xdr:colOff>190500</xdr:colOff>
      <xdr:row>45</xdr:row>
      <xdr:rowOff>170392</xdr:rowOff>
    </xdr:to>
    <xdr:sp macro="" textlink="">
      <xdr:nvSpPr>
        <xdr:cNvPr id="68" name="สี่เหลี่ยมผืนผ้า 77">
          <a:extLst>
            <a:ext uri="{FF2B5EF4-FFF2-40B4-BE49-F238E27FC236}">
              <a16:creationId xmlns:a16="http://schemas.microsoft.com/office/drawing/2014/main" id="{E4054855-4E4B-468D-6B2A-7A1B37F37D9D}"/>
            </a:ext>
          </a:extLst>
        </xdr:cNvPr>
        <xdr:cNvSpPr/>
      </xdr:nvSpPr>
      <xdr:spPr>
        <a:xfrm>
          <a:off x="6153150" y="355282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</a:t>
          </a:r>
        </a:p>
      </xdr:txBody>
    </xdr:sp>
    <xdr:clientData/>
  </xdr:twoCellAnchor>
  <xdr:twoCellAnchor>
    <xdr:from>
      <xdr:col>11</xdr:col>
      <xdr:colOff>38100</xdr:colOff>
      <xdr:row>40</xdr:row>
      <xdr:rowOff>49742</xdr:rowOff>
    </xdr:from>
    <xdr:to>
      <xdr:col>11</xdr:col>
      <xdr:colOff>190500</xdr:colOff>
      <xdr:row>40</xdr:row>
      <xdr:rowOff>173567</xdr:rowOff>
    </xdr:to>
    <xdr:sp macro="" textlink="">
      <xdr:nvSpPr>
        <xdr:cNvPr id="70" name="สี่เหลี่ยมผืนผ้า 79">
          <a:extLst>
            <a:ext uri="{FF2B5EF4-FFF2-40B4-BE49-F238E27FC236}">
              <a16:creationId xmlns:a16="http://schemas.microsoft.com/office/drawing/2014/main" id="{5105AC2B-6324-E339-7814-97AC13E68E3E}"/>
            </a:ext>
          </a:extLst>
        </xdr:cNvPr>
        <xdr:cNvSpPr/>
      </xdr:nvSpPr>
      <xdr:spPr>
        <a:xfrm>
          <a:off x="8153400" y="33051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11</xdr:col>
      <xdr:colOff>38100</xdr:colOff>
      <xdr:row>43</xdr:row>
      <xdr:rowOff>46567</xdr:rowOff>
    </xdr:from>
    <xdr:to>
      <xdr:col>11</xdr:col>
      <xdr:colOff>190500</xdr:colOff>
      <xdr:row>43</xdr:row>
      <xdr:rowOff>170392</xdr:rowOff>
    </xdr:to>
    <xdr:sp macro="" textlink="">
      <xdr:nvSpPr>
        <xdr:cNvPr id="72" name="สี่เหลี่ยมผืนผ้า 79">
          <a:extLst>
            <a:ext uri="{FF2B5EF4-FFF2-40B4-BE49-F238E27FC236}">
              <a16:creationId xmlns:a16="http://schemas.microsoft.com/office/drawing/2014/main" id="{AFB28C6C-7852-5FA9-FDF3-78DDF2C867A5}"/>
            </a:ext>
          </a:extLst>
        </xdr:cNvPr>
        <xdr:cNvSpPr/>
      </xdr:nvSpPr>
      <xdr:spPr>
        <a:xfrm>
          <a:off x="8153400" y="33051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28575</xdr:rowOff>
    </xdr:from>
    <xdr:to>
      <xdr:col>0</xdr:col>
      <xdr:colOff>200025</xdr:colOff>
      <xdr:row>10</xdr:row>
      <xdr:rowOff>152400</xdr:rowOff>
    </xdr:to>
    <xdr:sp macro="" textlink="">
      <xdr:nvSpPr>
        <xdr:cNvPr id="30" name="สี่เหลี่ยมผืนผ้า 29">
          <a:extLst>
            <a:ext uri="{FF2B5EF4-FFF2-40B4-BE49-F238E27FC236}">
              <a16:creationId xmlns:a16="http://schemas.microsoft.com/office/drawing/2014/main" id="{CD7E94C6-ADA9-DA84-B1C7-7206520B8BFE}"/>
            </a:ext>
          </a:extLst>
        </xdr:cNvPr>
        <xdr:cNvSpPr/>
      </xdr:nvSpPr>
      <xdr:spPr>
        <a:xfrm>
          <a:off x="47625" y="22764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0</xdr:col>
      <xdr:colOff>76200</xdr:colOff>
      <xdr:row>5</xdr:row>
      <xdr:rowOff>95250</xdr:rowOff>
    </xdr:from>
    <xdr:to>
      <xdr:col>0</xdr:col>
      <xdr:colOff>228600</xdr:colOff>
      <xdr:row>5</xdr:row>
      <xdr:rowOff>219075</xdr:rowOff>
    </xdr:to>
    <xdr:sp macro="" textlink="">
      <xdr:nvSpPr>
        <xdr:cNvPr id="31" name="สี่เหลี่ยมผืนผ้า 30">
          <a:extLst>
            <a:ext uri="{FF2B5EF4-FFF2-40B4-BE49-F238E27FC236}">
              <a16:creationId xmlns:a16="http://schemas.microsoft.com/office/drawing/2014/main" id="{0C44168E-813E-C1FB-F055-55D355317409}"/>
            </a:ext>
          </a:extLst>
        </xdr:cNvPr>
        <xdr:cNvSpPr/>
      </xdr:nvSpPr>
      <xdr:spPr>
        <a:xfrm>
          <a:off x="76200" y="190500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th-TH" sz="1100"/>
            <a:t> </a:t>
          </a:r>
          <a:r>
            <a:rPr lang="en-US" sz="1100"/>
            <a:t>          </a:t>
          </a:r>
          <a:r>
            <a:rPr lang="th-TH" sz="1100"/>
            <a:t> </a:t>
          </a:r>
          <a:r>
            <a:rPr lang="en-US" sz="1100"/>
            <a:t> </a:t>
          </a:r>
          <a:r>
            <a:rPr lang="th-TH" sz="1100"/>
            <a:t>         </a:t>
          </a:r>
          <a:r>
            <a:rPr lang="en-US" sz="1100"/>
            <a:t> </a:t>
          </a:r>
          <a:endParaRPr lang="th-TH" sz="1100"/>
        </a:p>
      </xdr:txBody>
    </xdr:sp>
    <xdr:clientData/>
  </xdr:twoCellAnchor>
  <xdr:twoCellAnchor>
    <xdr:from>
      <xdr:col>3</xdr:col>
      <xdr:colOff>38100</xdr:colOff>
      <xdr:row>7</xdr:row>
      <xdr:rowOff>57150</xdr:rowOff>
    </xdr:from>
    <xdr:to>
      <xdr:col>3</xdr:col>
      <xdr:colOff>190500</xdr:colOff>
      <xdr:row>7</xdr:row>
      <xdr:rowOff>180975</xdr:rowOff>
    </xdr:to>
    <xdr:sp macro="" textlink="">
      <xdr:nvSpPr>
        <xdr:cNvPr id="32" name="สี่เหลี่ยมผืนผ้า 31">
          <a:extLst>
            <a:ext uri="{FF2B5EF4-FFF2-40B4-BE49-F238E27FC236}">
              <a16:creationId xmlns:a16="http://schemas.microsoft.com/office/drawing/2014/main" id="{7676BD62-1C5E-0065-4E4D-5C4A0066C7B2}"/>
            </a:ext>
          </a:extLst>
        </xdr:cNvPr>
        <xdr:cNvSpPr/>
      </xdr:nvSpPr>
      <xdr:spPr>
        <a:xfrm>
          <a:off x="1647825" y="234315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3</xdr:col>
      <xdr:colOff>38100</xdr:colOff>
      <xdr:row>14</xdr:row>
      <xdr:rowOff>66675</xdr:rowOff>
    </xdr:from>
    <xdr:to>
      <xdr:col>3</xdr:col>
      <xdr:colOff>190500</xdr:colOff>
      <xdr:row>14</xdr:row>
      <xdr:rowOff>190500</xdr:rowOff>
    </xdr:to>
    <xdr:sp macro="" textlink="">
      <xdr:nvSpPr>
        <xdr:cNvPr id="33" name="สี่เหลี่ยมผืนผ้า 32">
          <a:extLst>
            <a:ext uri="{FF2B5EF4-FFF2-40B4-BE49-F238E27FC236}">
              <a16:creationId xmlns:a16="http://schemas.microsoft.com/office/drawing/2014/main" id="{D9A8A7D5-EB4C-E4EC-AA14-EAD389DEC947}"/>
            </a:ext>
          </a:extLst>
        </xdr:cNvPr>
        <xdr:cNvSpPr/>
      </xdr:nvSpPr>
      <xdr:spPr>
        <a:xfrm>
          <a:off x="1638300" y="316230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47625</xdr:colOff>
      <xdr:row>7</xdr:row>
      <xdr:rowOff>57150</xdr:rowOff>
    </xdr:from>
    <xdr:to>
      <xdr:col>6</xdr:col>
      <xdr:colOff>200025</xdr:colOff>
      <xdr:row>7</xdr:row>
      <xdr:rowOff>180975</xdr:rowOff>
    </xdr:to>
    <xdr:sp macro="" textlink="">
      <xdr:nvSpPr>
        <xdr:cNvPr id="34" name="สี่เหลี่ยมผืนผ้า 33">
          <a:extLst>
            <a:ext uri="{FF2B5EF4-FFF2-40B4-BE49-F238E27FC236}">
              <a16:creationId xmlns:a16="http://schemas.microsoft.com/office/drawing/2014/main" id="{A100DFCC-C2A7-BC70-D355-8D9A3CE1797B}"/>
            </a:ext>
          </a:extLst>
        </xdr:cNvPr>
        <xdr:cNvSpPr/>
      </xdr:nvSpPr>
      <xdr:spPr>
        <a:xfrm>
          <a:off x="3228975" y="16668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6</xdr:col>
      <xdr:colOff>38100</xdr:colOff>
      <xdr:row>12</xdr:row>
      <xdr:rowOff>66675</xdr:rowOff>
    </xdr:from>
    <xdr:to>
      <xdr:col>6</xdr:col>
      <xdr:colOff>190500</xdr:colOff>
      <xdr:row>12</xdr:row>
      <xdr:rowOff>190500</xdr:rowOff>
    </xdr:to>
    <xdr:sp macro="" textlink="">
      <xdr:nvSpPr>
        <xdr:cNvPr id="35" name="สี่เหลี่ยมผืนผ้า 34">
          <a:extLst>
            <a:ext uri="{FF2B5EF4-FFF2-40B4-BE49-F238E27FC236}">
              <a16:creationId xmlns:a16="http://schemas.microsoft.com/office/drawing/2014/main" id="{85A57500-DCA2-E9EB-35AA-B712F6F25E77}"/>
            </a:ext>
          </a:extLst>
        </xdr:cNvPr>
        <xdr:cNvSpPr/>
      </xdr:nvSpPr>
      <xdr:spPr>
        <a:xfrm>
          <a:off x="3381375" y="354330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9</xdr:col>
      <xdr:colOff>38100</xdr:colOff>
      <xdr:row>8</xdr:row>
      <xdr:rowOff>38100</xdr:rowOff>
    </xdr:from>
    <xdr:to>
      <xdr:col>9</xdr:col>
      <xdr:colOff>190500</xdr:colOff>
      <xdr:row>8</xdr:row>
      <xdr:rowOff>161925</xdr:rowOff>
    </xdr:to>
    <xdr:sp macro="" textlink="">
      <xdr:nvSpPr>
        <xdr:cNvPr id="36" name="สี่เหลี่ยมผืนผ้า 35">
          <a:extLst>
            <a:ext uri="{FF2B5EF4-FFF2-40B4-BE49-F238E27FC236}">
              <a16:creationId xmlns:a16="http://schemas.microsoft.com/office/drawing/2014/main" id="{89EC3C12-A9CF-CA32-2501-76BDFE9D3E6F}"/>
            </a:ext>
          </a:extLst>
        </xdr:cNvPr>
        <xdr:cNvSpPr/>
      </xdr:nvSpPr>
      <xdr:spPr>
        <a:xfrm>
          <a:off x="4819650" y="186690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9</xdr:col>
      <xdr:colOff>38100</xdr:colOff>
      <xdr:row>14</xdr:row>
      <xdr:rowOff>85725</xdr:rowOff>
    </xdr:from>
    <xdr:to>
      <xdr:col>9</xdr:col>
      <xdr:colOff>190500</xdr:colOff>
      <xdr:row>14</xdr:row>
      <xdr:rowOff>209550</xdr:rowOff>
    </xdr:to>
    <xdr:sp macro="" textlink="">
      <xdr:nvSpPr>
        <xdr:cNvPr id="37" name="สี่เหลี่ยมผืนผ้า 36">
          <a:extLst>
            <a:ext uri="{FF2B5EF4-FFF2-40B4-BE49-F238E27FC236}">
              <a16:creationId xmlns:a16="http://schemas.microsoft.com/office/drawing/2014/main" id="{297A226F-67E0-F678-C94C-8779542A1304}"/>
            </a:ext>
          </a:extLst>
        </xdr:cNvPr>
        <xdr:cNvSpPr/>
      </xdr:nvSpPr>
      <xdr:spPr>
        <a:xfrm>
          <a:off x="5029200" y="403860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9</xdr:col>
      <xdr:colOff>38100</xdr:colOff>
      <xdr:row>20</xdr:row>
      <xdr:rowOff>57150</xdr:rowOff>
    </xdr:from>
    <xdr:to>
      <xdr:col>9</xdr:col>
      <xdr:colOff>190500</xdr:colOff>
      <xdr:row>20</xdr:row>
      <xdr:rowOff>180975</xdr:rowOff>
    </xdr:to>
    <xdr:sp macro="" textlink="">
      <xdr:nvSpPr>
        <xdr:cNvPr id="38" name="สี่เหลี่ยมผืนผ้า 37">
          <a:extLst>
            <a:ext uri="{FF2B5EF4-FFF2-40B4-BE49-F238E27FC236}">
              <a16:creationId xmlns:a16="http://schemas.microsoft.com/office/drawing/2014/main" id="{918B5582-8CAC-A1CA-B44C-97B04F71DB40}"/>
            </a:ext>
          </a:extLst>
        </xdr:cNvPr>
        <xdr:cNvSpPr/>
      </xdr:nvSpPr>
      <xdr:spPr>
        <a:xfrm>
          <a:off x="5029200" y="54387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11</xdr:col>
      <xdr:colOff>38100</xdr:colOff>
      <xdr:row>8</xdr:row>
      <xdr:rowOff>66675</xdr:rowOff>
    </xdr:from>
    <xdr:to>
      <xdr:col>11</xdr:col>
      <xdr:colOff>190500</xdr:colOff>
      <xdr:row>8</xdr:row>
      <xdr:rowOff>190500</xdr:rowOff>
    </xdr:to>
    <xdr:sp macro="" textlink="">
      <xdr:nvSpPr>
        <xdr:cNvPr id="39" name="สี่เหลี่ยมผืนผ้า 38">
          <a:extLst>
            <a:ext uri="{FF2B5EF4-FFF2-40B4-BE49-F238E27FC236}">
              <a16:creationId xmlns:a16="http://schemas.microsoft.com/office/drawing/2014/main" id="{4ACA98EB-F552-ED84-144B-7BA1389D358E}"/>
            </a:ext>
          </a:extLst>
        </xdr:cNvPr>
        <xdr:cNvSpPr/>
      </xdr:nvSpPr>
      <xdr:spPr>
        <a:xfrm>
          <a:off x="6772275" y="259080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 </a:t>
          </a:r>
        </a:p>
      </xdr:txBody>
    </xdr:sp>
    <xdr:clientData/>
  </xdr:twoCellAnchor>
  <xdr:twoCellAnchor>
    <xdr:from>
      <xdr:col>11</xdr:col>
      <xdr:colOff>38100</xdr:colOff>
      <xdr:row>15</xdr:row>
      <xdr:rowOff>66675</xdr:rowOff>
    </xdr:from>
    <xdr:to>
      <xdr:col>11</xdr:col>
      <xdr:colOff>190500</xdr:colOff>
      <xdr:row>15</xdr:row>
      <xdr:rowOff>190500</xdr:rowOff>
    </xdr:to>
    <xdr:sp macro="" textlink="">
      <xdr:nvSpPr>
        <xdr:cNvPr id="40" name="สี่เหลี่ยมผืนผ้า 39">
          <a:extLst>
            <a:ext uri="{FF2B5EF4-FFF2-40B4-BE49-F238E27FC236}">
              <a16:creationId xmlns:a16="http://schemas.microsoft.com/office/drawing/2014/main" id="{1BC183AA-AEE0-A025-E8DC-01A8EF2A94F0}"/>
            </a:ext>
          </a:extLst>
        </xdr:cNvPr>
        <xdr:cNvSpPr/>
      </xdr:nvSpPr>
      <xdr:spPr>
        <a:xfrm>
          <a:off x="6448425" y="342900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</a:t>
          </a:r>
        </a:p>
      </xdr:txBody>
    </xdr:sp>
    <xdr:clientData/>
  </xdr:twoCellAnchor>
  <xdr:twoCellAnchor>
    <xdr:from>
      <xdr:col>12</xdr:col>
      <xdr:colOff>38100</xdr:colOff>
      <xdr:row>12</xdr:row>
      <xdr:rowOff>57150</xdr:rowOff>
    </xdr:from>
    <xdr:to>
      <xdr:col>12</xdr:col>
      <xdr:colOff>190500</xdr:colOff>
      <xdr:row>12</xdr:row>
      <xdr:rowOff>180975</xdr:rowOff>
    </xdr:to>
    <xdr:sp macro="" textlink="">
      <xdr:nvSpPr>
        <xdr:cNvPr id="42" name="สี่เหลี่ยมผืนผ้า 41">
          <a:extLst>
            <a:ext uri="{FF2B5EF4-FFF2-40B4-BE49-F238E27FC236}">
              <a16:creationId xmlns:a16="http://schemas.microsoft.com/office/drawing/2014/main" id="{EAD8B232-1C89-4735-7FC2-9B1EE8154749}"/>
            </a:ext>
          </a:extLst>
        </xdr:cNvPr>
        <xdr:cNvSpPr/>
      </xdr:nvSpPr>
      <xdr:spPr>
        <a:xfrm>
          <a:off x="8553450" y="35337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 </a:t>
          </a:r>
        </a:p>
      </xdr:txBody>
    </xdr:sp>
    <xdr:clientData/>
  </xdr:twoCellAnchor>
  <xdr:twoCellAnchor>
    <xdr:from>
      <xdr:col>12</xdr:col>
      <xdr:colOff>38100</xdr:colOff>
      <xdr:row>16</xdr:row>
      <xdr:rowOff>57150</xdr:rowOff>
    </xdr:from>
    <xdr:to>
      <xdr:col>12</xdr:col>
      <xdr:colOff>190500</xdr:colOff>
      <xdr:row>16</xdr:row>
      <xdr:rowOff>180975</xdr:rowOff>
    </xdr:to>
    <xdr:sp macro="" textlink="">
      <xdr:nvSpPr>
        <xdr:cNvPr id="43" name="สี่เหลี่ยมผืนผ้า 42">
          <a:extLst>
            <a:ext uri="{FF2B5EF4-FFF2-40B4-BE49-F238E27FC236}">
              <a16:creationId xmlns:a16="http://schemas.microsoft.com/office/drawing/2014/main" id="{ACA3C31F-F359-47DE-79C7-0A104F502589}"/>
            </a:ext>
          </a:extLst>
        </xdr:cNvPr>
        <xdr:cNvSpPr/>
      </xdr:nvSpPr>
      <xdr:spPr>
        <a:xfrm>
          <a:off x="8553450" y="4486275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 </a:t>
          </a:r>
        </a:p>
      </xdr:txBody>
    </xdr:sp>
    <xdr:clientData/>
  </xdr:twoCellAnchor>
  <xdr:twoCellAnchor>
    <xdr:from>
      <xdr:col>12</xdr:col>
      <xdr:colOff>57150</xdr:colOff>
      <xdr:row>7</xdr:row>
      <xdr:rowOff>66675</xdr:rowOff>
    </xdr:from>
    <xdr:to>
      <xdr:col>12</xdr:col>
      <xdr:colOff>209550</xdr:colOff>
      <xdr:row>7</xdr:row>
      <xdr:rowOff>190500</xdr:rowOff>
    </xdr:to>
    <xdr:sp macro="" textlink="">
      <xdr:nvSpPr>
        <xdr:cNvPr id="45" name="สี่เหลี่ยมผืนผ้า 44">
          <a:extLst>
            <a:ext uri="{FF2B5EF4-FFF2-40B4-BE49-F238E27FC236}">
              <a16:creationId xmlns:a16="http://schemas.microsoft.com/office/drawing/2014/main" id="{2A4E8183-2A6A-7B4A-E210-C56F26903554}"/>
            </a:ext>
          </a:extLst>
        </xdr:cNvPr>
        <xdr:cNvSpPr/>
      </xdr:nvSpPr>
      <xdr:spPr>
        <a:xfrm>
          <a:off x="8105775" y="1676400"/>
          <a:ext cx="152400" cy="1238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8</xdr:row>
      <xdr:rowOff>247650</xdr:rowOff>
    </xdr:from>
    <xdr:to>
      <xdr:col>4</xdr:col>
      <xdr:colOff>1400175</xdr:colOff>
      <xdr:row>8</xdr:row>
      <xdr:rowOff>247650</xdr:rowOff>
    </xdr:to>
    <xdr:sp macro="" textlink="">
      <xdr:nvSpPr>
        <xdr:cNvPr id="27678" name="Line 4">
          <a:extLst>
            <a:ext uri="{FF2B5EF4-FFF2-40B4-BE49-F238E27FC236}">
              <a16:creationId xmlns:a16="http://schemas.microsoft.com/office/drawing/2014/main" id="{A0366C9D-41CF-2D90-963A-68F357CF8D94}"/>
            </a:ext>
          </a:extLst>
        </xdr:cNvPr>
        <xdr:cNvSpPr>
          <a:spLocks noChangeShapeType="1"/>
        </xdr:cNvSpPr>
      </xdr:nvSpPr>
      <xdr:spPr bwMode="auto">
        <a:xfrm>
          <a:off x="8410575" y="24860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1200150</xdr:colOff>
      <xdr:row>8</xdr:row>
      <xdr:rowOff>247650</xdr:rowOff>
    </xdr:from>
    <xdr:to>
      <xdr:col>5</xdr:col>
      <xdr:colOff>1800225</xdr:colOff>
      <xdr:row>8</xdr:row>
      <xdr:rowOff>247650</xdr:rowOff>
    </xdr:to>
    <xdr:sp macro="" textlink="">
      <xdr:nvSpPr>
        <xdr:cNvPr id="27679" name="Line 6">
          <a:extLst>
            <a:ext uri="{FF2B5EF4-FFF2-40B4-BE49-F238E27FC236}">
              <a16:creationId xmlns:a16="http://schemas.microsoft.com/office/drawing/2014/main" id="{6AF7CDB8-E157-AA75-AAA6-BB8C208247EC}"/>
            </a:ext>
          </a:extLst>
        </xdr:cNvPr>
        <xdr:cNvSpPr>
          <a:spLocks noChangeShapeType="1"/>
        </xdr:cNvSpPr>
      </xdr:nvSpPr>
      <xdr:spPr bwMode="auto">
        <a:xfrm>
          <a:off x="11010900" y="24860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1034036</xdr:colOff>
      <xdr:row>4</xdr:row>
      <xdr:rowOff>254001</xdr:rowOff>
    </xdr:from>
    <xdr:ext cx="2671244" cy="928203"/>
    <xdr:sp macro="" textlink="">
      <xdr:nvSpPr>
        <xdr:cNvPr id="4" name="สี่เหลี่ยมผืนผ้า 7">
          <a:extLst>
            <a:ext uri="{FF2B5EF4-FFF2-40B4-BE49-F238E27FC236}">
              <a16:creationId xmlns:a16="http://schemas.microsoft.com/office/drawing/2014/main" id="{7C2B36E0-80AC-B8A6-14FB-01A52839AB4B}"/>
            </a:ext>
          </a:extLst>
        </xdr:cNvPr>
        <xdr:cNvSpPr/>
      </xdr:nvSpPr>
      <xdr:spPr>
        <a:xfrm>
          <a:off x="5193286" y="1418168"/>
          <a:ext cx="2671244" cy="92820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8</xdr:row>
      <xdr:rowOff>247650</xdr:rowOff>
    </xdr:from>
    <xdr:to>
      <xdr:col>4</xdr:col>
      <xdr:colOff>1400175</xdr:colOff>
      <xdr:row>8</xdr:row>
      <xdr:rowOff>247650</xdr:rowOff>
    </xdr:to>
    <xdr:sp macro="" textlink="">
      <xdr:nvSpPr>
        <xdr:cNvPr id="28698" name="Line 4">
          <a:extLst>
            <a:ext uri="{FF2B5EF4-FFF2-40B4-BE49-F238E27FC236}">
              <a16:creationId xmlns:a16="http://schemas.microsoft.com/office/drawing/2014/main" id="{C58157D0-7134-FFC5-F57E-FE90D9048CF9}"/>
            </a:ext>
          </a:extLst>
        </xdr:cNvPr>
        <xdr:cNvSpPr>
          <a:spLocks noChangeShapeType="1"/>
        </xdr:cNvSpPr>
      </xdr:nvSpPr>
      <xdr:spPr bwMode="auto">
        <a:xfrm>
          <a:off x="8410575" y="24860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1200150</xdr:colOff>
      <xdr:row>8</xdr:row>
      <xdr:rowOff>247650</xdr:rowOff>
    </xdr:from>
    <xdr:to>
      <xdr:col>5</xdr:col>
      <xdr:colOff>1800225</xdr:colOff>
      <xdr:row>8</xdr:row>
      <xdr:rowOff>247650</xdr:rowOff>
    </xdr:to>
    <xdr:sp macro="" textlink="">
      <xdr:nvSpPr>
        <xdr:cNvPr id="28699" name="Line 6">
          <a:extLst>
            <a:ext uri="{FF2B5EF4-FFF2-40B4-BE49-F238E27FC236}">
              <a16:creationId xmlns:a16="http://schemas.microsoft.com/office/drawing/2014/main" id="{4706305D-C4FB-FDEC-0D12-35B0901B07ED}"/>
            </a:ext>
          </a:extLst>
        </xdr:cNvPr>
        <xdr:cNvSpPr>
          <a:spLocks noChangeShapeType="1"/>
        </xdr:cNvSpPr>
      </xdr:nvSpPr>
      <xdr:spPr bwMode="auto">
        <a:xfrm>
          <a:off x="11010900" y="24860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832826</xdr:colOff>
      <xdr:row>4</xdr:row>
      <xdr:rowOff>42341</xdr:rowOff>
    </xdr:from>
    <xdr:ext cx="2671244" cy="928203"/>
    <xdr:sp macro="" textlink="">
      <xdr:nvSpPr>
        <xdr:cNvPr id="4" name="สี่เหลี่ยมผืนผ้า 7">
          <a:extLst>
            <a:ext uri="{FF2B5EF4-FFF2-40B4-BE49-F238E27FC236}">
              <a16:creationId xmlns:a16="http://schemas.microsoft.com/office/drawing/2014/main" id="{E8A821DF-9BC8-72A4-FCD9-77E43A81BF95}"/>
            </a:ext>
          </a:extLst>
        </xdr:cNvPr>
        <xdr:cNvSpPr/>
      </xdr:nvSpPr>
      <xdr:spPr>
        <a:xfrm>
          <a:off x="4992076" y="1206508"/>
          <a:ext cx="2671244" cy="92820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view="pageBreakPreview" zoomScale="90" zoomScaleNormal="74" zoomScaleSheetLayoutView="90" workbookViewId="0">
      <selection activeCell="A2" sqref="A2:F2"/>
    </sheetView>
  </sheetViews>
  <sheetFormatPr defaultRowHeight="15" x14ac:dyDescent="0.25"/>
  <cols>
    <col min="1" max="1" width="30.140625" style="1" customWidth="1"/>
    <col min="2" max="2" width="15.85546875" style="1" customWidth="1"/>
    <col min="3" max="3" width="16.28515625" style="1" customWidth="1"/>
    <col min="4" max="4" width="51.85546875" style="1" customWidth="1"/>
    <col min="5" max="5" width="33" style="1" customWidth="1"/>
    <col min="6" max="6" width="44.5703125" style="1" customWidth="1"/>
    <col min="7" max="16384" width="9.140625" style="1"/>
  </cols>
  <sheetData>
    <row r="1" spans="1:13" ht="23.1" customHeight="1" x14ac:dyDescent="0.35">
      <c r="A1" s="128" t="s">
        <v>9</v>
      </c>
      <c r="B1" s="128"/>
      <c r="C1" s="128"/>
      <c r="D1" s="128"/>
      <c r="E1" s="128"/>
      <c r="F1" s="128"/>
      <c r="G1" s="2"/>
      <c r="H1" s="2"/>
      <c r="I1" s="2"/>
      <c r="J1" s="2"/>
    </row>
    <row r="2" spans="1:13" ht="23.25" x14ac:dyDescent="0.35">
      <c r="A2" s="130" t="s">
        <v>402</v>
      </c>
      <c r="B2" s="130"/>
      <c r="C2" s="130"/>
      <c r="D2" s="130"/>
      <c r="E2" s="130"/>
      <c r="F2" s="130"/>
      <c r="G2" s="2"/>
      <c r="H2" s="2"/>
      <c r="I2" s="2"/>
      <c r="J2" s="2"/>
    </row>
    <row r="3" spans="1:13" ht="23.25" x14ac:dyDescent="0.35">
      <c r="A3" s="130" t="s">
        <v>401</v>
      </c>
      <c r="B3" s="130"/>
      <c r="C3" s="130"/>
      <c r="D3" s="130"/>
      <c r="E3" s="130"/>
      <c r="F3" s="130"/>
      <c r="G3" s="2"/>
      <c r="H3" s="2"/>
      <c r="I3" s="2"/>
      <c r="J3" s="2"/>
    </row>
    <row r="4" spans="1:13" s="109" customFormat="1" ht="23.1" customHeight="1" x14ac:dyDescent="0.35">
      <c r="A4" s="104" t="s">
        <v>1</v>
      </c>
      <c r="B4" s="105" t="s">
        <v>399</v>
      </c>
      <c r="C4" s="106"/>
      <c r="D4" s="107"/>
      <c r="E4" s="108" t="s">
        <v>400</v>
      </c>
      <c r="F4" s="106"/>
    </row>
    <row r="5" spans="1:13" ht="23.1" customHeight="1" x14ac:dyDescent="0.45">
      <c r="A5" s="4" t="s">
        <v>347</v>
      </c>
      <c r="B5" s="4"/>
      <c r="C5" s="4"/>
      <c r="D5" s="4" t="s">
        <v>349</v>
      </c>
      <c r="E5" s="4" t="s">
        <v>351</v>
      </c>
      <c r="F5" s="4"/>
      <c r="G5" s="4"/>
      <c r="H5" s="4"/>
      <c r="I5" s="4"/>
      <c r="J5" s="4"/>
      <c r="K5" s="4"/>
      <c r="L5" s="4"/>
      <c r="M5" s="4"/>
    </row>
    <row r="6" spans="1:13" ht="23.1" customHeight="1" x14ac:dyDescent="0.45">
      <c r="A6" s="4" t="s">
        <v>348</v>
      </c>
      <c r="B6" s="4"/>
      <c r="C6" s="4"/>
      <c r="D6" s="4" t="s">
        <v>350</v>
      </c>
      <c r="E6" s="4" t="s">
        <v>351</v>
      </c>
      <c r="F6" s="4"/>
      <c r="G6" s="4"/>
      <c r="H6" s="4"/>
      <c r="I6" s="4"/>
      <c r="J6" s="4"/>
      <c r="K6" s="4"/>
      <c r="L6" s="4"/>
      <c r="M6" s="4"/>
    </row>
    <row r="7" spans="1:13" ht="18.75" x14ac:dyDescent="0.25">
      <c r="A7" s="134" t="s">
        <v>10</v>
      </c>
      <c r="B7" s="135"/>
      <c r="C7" s="135"/>
      <c r="D7" s="135"/>
      <c r="E7" s="135"/>
      <c r="F7" s="135"/>
    </row>
    <row r="8" spans="1:13" ht="21" customHeight="1" x14ac:dyDescent="0.25">
      <c r="A8" s="136" t="s">
        <v>2</v>
      </c>
      <c r="B8" s="6" t="s">
        <v>6</v>
      </c>
      <c r="C8" s="5" t="s">
        <v>367</v>
      </c>
      <c r="D8" s="139" t="s">
        <v>11</v>
      </c>
      <c r="E8" s="7" t="s">
        <v>371</v>
      </c>
      <c r="F8" s="7" t="s">
        <v>372</v>
      </c>
    </row>
    <row r="9" spans="1:13" ht="21" customHeight="1" x14ac:dyDescent="0.25">
      <c r="A9" s="137"/>
      <c r="B9" s="95" t="s">
        <v>365</v>
      </c>
      <c r="C9" s="94" t="s">
        <v>368</v>
      </c>
      <c r="D9" s="140"/>
      <c r="E9" s="96" t="s">
        <v>369</v>
      </c>
      <c r="F9" s="96" t="s">
        <v>375</v>
      </c>
    </row>
    <row r="10" spans="1:13" ht="21" customHeight="1" x14ac:dyDescent="0.25">
      <c r="A10" s="138"/>
      <c r="B10" s="8" t="s">
        <v>364</v>
      </c>
      <c r="C10" s="9" t="s">
        <v>366</v>
      </c>
      <c r="D10" s="141"/>
      <c r="E10" s="93" t="s">
        <v>370</v>
      </c>
      <c r="F10" s="93" t="s">
        <v>398</v>
      </c>
    </row>
    <row r="11" spans="1:13" ht="23.1" customHeight="1" x14ac:dyDescent="0.3">
      <c r="A11" s="10" t="s">
        <v>7</v>
      </c>
      <c r="B11" s="11"/>
      <c r="C11" s="11"/>
      <c r="D11" s="12"/>
      <c r="E11" s="78"/>
      <c r="F11" s="13"/>
    </row>
    <row r="12" spans="1:13" ht="23.1" customHeight="1" x14ac:dyDescent="0.3">
      <c r="A12" s="14" t="s">
        <v>12</v>
      </c>
      <c r="B12" s="11"/>
      <c r="C12" s="11"/>
      <c r="D12" s="12"/>
      <c r="E12" s="78"/>
      <c r="F12" s="13"/>
    </row>
    <row r="13" spans="1:13" ht="23.1" customHeight="1" x14ac:dyDescent="0.3">
      <c r="A13" s="15" t="s">
        <v>13</v>
      </c>
      <c r="B13" s="11"/>
      <c r="C13" s="11"/>
      <c r="D13" s="12"/>
      <c r="E13" s="78"/>
      <c r="F13" s="13"/>
    </row>
    <row r="14" spans="1:13" ht="23.1" customHeight="1" x14ac:dyDescent="0.3">
      <c r="A14" s="15" t="s">
        <v>352</v>
      </c>
      <c r="B14" s="11"/>
      <c r="C14" s="11"/>
      <c r="D14" s="12"/>
      <c r="E14" s="78"/>
      <c r="F14" s="13"/>
    </row>
    <row r="15" spans="1:13" ht="23.1" customHeight="1" x14ac:dyDescent="0.3">
      <c r="A15" s="16" t="s">
        <v>14</v>
      </c>
      <c r="B15" s="11"/>
      <c r="C15" s="11"/>
      <c r="D15" s="12"/>
      <c r="E15" s="78"/>
      <c r="F15" s="13"/>
    </row>
    <row r="16" spans="1:13" ht="23.1" customHeight="1" x14ac:dyDescent="0.25">
      <c r="A16" s="131" t="s">
        <v>373</v>
      </c>
      <c r="B16" s="132"/>
      <c r="C16" s="132"/>
      <c r="D16" s="133"/>
      <c r="E16" s="17"/>
      <c r="F16" s="97"/>
    </row>
    <row r="17" spans="1:6" ht="23.1" customHeight="1" x14ac:dyDescent="0.25">
      <c r="A17" s="131" t="s">
        <v>374</v>
      </c>
      <c r="B17" s="132"/>
      <c r="C17" s="132"/>
      <c r="D17" s="132"/>
      <c r="E17" s="133"/>
      <c r="F17" s="83"/>
    </row>
    <row r="18" spans="1:6" ht="23.1" customHeight="1" x14ac:dyDescent="0.25">
      <c r="A18" s="131" t="s">
        <v>281</v>
      </c>
      <c r="B18" s="132"/>
      <c r="C18" s="132"/>
      <c r="D18" s="132"/>
      <c r="E18" s="133"/>
      <c r="F18" s="83"/>
    </row>
    <row r="19" spans="1:6" ht="23.1" customHeight="1" x14ac:dyDescent="0.3">
      <c r="A19" s="125" t="s">
        <v>343</v>
      </c>
      <c r="B19" s="126"/>
      <c r="C19" s="126"/>
      <c r="D19" s="126"/>
      <c r="E19" s="126"/>
      <c r="F19" s="127"/>
    </row>
    <row r="20" spans="1:6" ht="23.1" customHeight="1" x14ac:dyDescent="0.3">
      <c r="A20" s="18" t="s">
        <v>3</v>
      </c>
      <c r="B20" s="19"/>
      <c r="C20" s="19"/>
      <c r="D20" s="19"/>
      <c r="E20" s="19" t="s">
        <v>4</v>
      </c>
      <c r="F20" s="28"/>
    </row>
    <row r="21" spans="1:6" ht="23.1" customHeight="1" x14ac:dyDescent="0.3">
      <c r="A21" s="18"/>
      <c r="B21" s="19"/>
      <c r="C21" s="19"/>
      <c r="D21" s="19"/>
      <c r="E21" s="19"/>
      <c r="F21" s="28"/>
    </row>
    <row r="22" spans="1:6" ht="23.1" customHeight="1" x14ac:dyDescent="0.3">
      <c r="A22" s="20" t="s">
        <v>16</v>
      </c>
      <c r="B22" s="21"/>
      <c r="C22" s="21"/>
      <c r="D22" s="21"/>
      <c r="E22" s="30" t="s">
        <v>15</v>
      </c>
      <c r="F22" s="29"/>
    </row>
    <row r="23" spans="1:6" ht="23.1" customHeight="1" x14ac:dyDescent="0.25">
      <c r="A23" s="84"/>
      <c r="B23" s="85"/>
      <c r="C23" s="85"/>
      <c r="D23" s="25"/>
      <c r="E23" s="25"/>
      <c r="F23" s="26"/>
    </row>
    <row r="24" spans="1:6" ht="23.1" customHeight="1" x14ac:dyDescent="0.3">
      <c r="A24" s="125" t="s">
        <v>344</v>
      </c>
      <c r="B24" s="126"/>
      <c r="C24" s="126"/>
      <c r="D24" s="126"/>
      <c r="E24" s="126"/>
      <c r="F24" s="127"/>
    </row>
    <row r="25" spans="1:6" ht="23.1" customHeight="1" x14ac:dyDescent="0.3">
      <c r="A25" s="122" t="s">
        <v>8</v>
      </c>
      <c r="B25" s="123"/>
      <c r="C25" s="123"/>
      <c r="D25" s="123"/>
      <c r="E25" s="123"/>
      <c r="F25" s="124"/>
    </row>
    <row r="26" spans="1:6" ht="23.1" customHeight="1" x14ac:dyDescent="0.3">
      <c r="A26" s="122" t="s">
        <v>5</v>
      </c>
      <c r="B26" s="123"/>
      <c r="C26" s="123"/>
      <c r="D26" s="123"/>
      <c r="E26" s="123"/>
      <c r="F26" s="124"/>
    </row>
    <row r="27" spans="1:6" ht="23.1" customHeight="1" x14ac:dyDescent="0.3">
      <c r="A27" s="122" t="s">
        <v>17</v>
      </c>
      <c r="B27" s="123"/>
      <c r="C27" s="123"/>
      <c r="D27" s="123"/>
      <c r="E27" s="123"/>
      <c r="F27" s="124"/>
    </row>
    <row r="28" spans="1:6" ht="23.1" customHeight="1" x14ac:dyDescent="0.3">
      <c r="A28" s="122" t="s">
        <v>5</v>
      </c>
      <c r="B28" s="123"/>
      <c r="C28" s="123"/>
      <c r="D28" s="123"/>
      <c r="E28" s="123"/>
      <c r="F28" s="124"/>
    </row>
    <row r="29" spans="1:6" ht="23.1" customHeight="1" x14ac:dyDescent="0.3">
      <c r="A29" s="23" t="s">
        <v>345</v>
      </c>
      <c r="B29" s="24"/>
      <c r="C29" s="24"/>
      <c r="D29" s="25"/>
      <c r="E29" s="25"/>
      <c r="F29" s="26"/>
    </row>
    <row r="30" spans="1:6" ht="23.1" customHeight="1" x14ac:dyDescent="0.3">
      <c r="A30" s="18" t="s">
        <v>3</v>
      </c>
      <c r="B30" s="19"/>
      <c r="C30" s="19"/>
      <c r="D30" s="19"/>
      <c r="E30" s="19" t="s">
        <v>4</v>
      </c>
      <c r="F30" s="28"/>
    </row>
    <row r="31" spans="1:6" ht="23.1" customHeight="1" x14ac:dyDescent="0.3">
      <c r="A31" s="18"/>
      <c r="B31" s="19"/>
      <c r="C31" s="19"/>
      <c r="D31" s="19"/>
      <c r="E31" s="19"/>
      <c r="F31" s="28"/>
    </row>
    <row r="32" spans="1:6" ht="23.1" customHeight="1" x14ac:dyDescent="0.3">
      <c r="A32" s="20" t="s">
        <v>16</v>
      </c>
      <c r="B32" s="21"/>
      <c r="C32" s="21"/>
      <c r="D32" s="21"/>
      <c r="E32" s="30" t="s">
        <v>15</v>
      </c>
      <c r="F32" s="29"/>
    </row>
    <row r="34" spans="1:6" ht="18.75" x14ac:dyDescent="0.3">
      <c r="A34" s="121"/>
      <c r="B34" s="121"/>
      <c r="C34" s="121"/>
      <c r="D34" s="121"/>
      <c r="E34" s="121"/>
      <c r="F34" s="121"/>
    </row>
    <row r="35" spans="1:6" x14ac:dyDescent="0.25">
      <c r="A35" s="27"/>
      <c r="B35" s="25"/>
      <c r="C35" s="25"/>
    </row>
    <row r="36" spans="1:6" x14ac:dyDescent="0.25">
      <c r="A36" s="25"/>
      <c r="B36" s="25"/>
      <c r="C36" s="25"/>
    </row>
    <row r="37" spans="1:6" x14ac:dyDescent="0.25">
      <c r="A37" s="25"/>
      <c r="B37" s="25"/>
      <c r="C37" s="25"/>
    </row>
    <row r="38" spans="1:6" x14ac:dyDescent="0.25">
      <c r="A38" s="25"/>
      <c r="B38" s="25"/>
      <c r="C38" s="25"/>
    </row>
    <row r="39" spans="1:6" x14ac:dyDescent="0.25">
      <c r="A39" s="25"/>
      <c r="B39" s="25"/>
      <c r="C39" s="25"/>
    </row>
    <row r="40" spans="1:6" x14ac:dyDescent="0.25">
      <c r="A40" s="25"/>
      <c r="B40" s="25"/>
      <c r="C40" s="25"/>
    </row>
    <row r="41" spans="1:6" x14ac:dyDescent="0.25">
      <c r="A41" s="25"/>
      <c r="B41" s="25"/>
      <c r="C41" s="25"/>
    </row>
    <row r="42" spans="1:6" x14ac:dyDescent="0.25">
      <c r="A42" s="25"/>
      <c r="B42" s="25"/>
      <c r="C42" s="25"/>
    </row>
    <row r="43" spans="1:6" x14ac:dyDescent="0.25">
      <c r="A43" s="25"/>
      <c r="B43" s="25"/>
      <c r="C43" s="25"/>
    </row>
    <row r="44" spans="1:6" x14ac:dyDescent="0.25">
      <c r="A44" s="25"/>
      <c r="B44" s="25"/>
      <c r="C44" s="25"/>
    </row>
    <row r="45" spans="1:6" x14ac:dyDescent="0.25">
      <c r="A45" s="25"/>
      <c r="B45" s="25"/>
      <c r="C45" s="25"/>
    </row>
    <row r="46" spans="1:6" x14ac:dyDescent="0.25">
      <c r="A46" s="25"/>
      <c r="B46" s="25"/>
      <c r="C46" s="25"/>
    </row>
    <row r="47" spans="1:6" x14ac:dyDescent="0.25">
      <c r="A47" s="25"/>
      <c r="B47" s="25"/>
      <c r="C47" s="25"/>
    </row>
  </sheetData>
  <mergeCells count="16">
    <mergeCell ref="A1:F1"/>
    <mergeCell ref="A2:F2"/>
    <mergeCell ref="A3:F3"/>
    <mergeCell ref="A17:E17"/>
    <mergeCell ref="A18:E18"/>
    <mergeCell ref="A19:F19"/>
    <mergeCell ref="A7:F7"/>
    <mergeCell ref="A8:A10"/>
    <mergeCell ref="D8:D10"/>
    <mergeCell ref="A16:D16"/>
    <mergeCell ref="A34:F34"/>
    <mergeCell ref="A27:F27"/>
    <mergeCell ref="A28:F28"/>
    <mergeCell ref="A24:F24"/>
    <mergeCell ref="A25:F25"/>
    <mergeCell ref="A26:F26"/>
  </mergeCells>
  <phoneticPr fontId="1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75" orientation="landscape" r:id="rId1"/>
  <headerFooter alignWithMargins="0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view="pageBreakPreview" zoomScale="75" zoomScaleNormal="100" workbookViewId="0">
      <selection activeCell="AB20" activeCellId="4" sqref="G20:G25 M20:M25 R20:R25 W20:W25 AB20:AB25"/>
    </sheetView>
  </sheetViews>
  <sheetFormatPr defaultRowHeight="12.75" x14ac:dyDescent="0.2"/>
  <cols>
    <col min="1" max="1" width="23.7109375" bestFit="1" customWidth="1"/>
    <col min="2" max="2" width="14.7109375" bestFit="1" customWidth="1"/>
    <col min="3" max="28" width="3.7109375" customWidth="1"/>
  </cols>
  <sheetData>
    <row r="1" spans="1:28" ht="21" x14ac:dyDescent="0.35">
      <c r="A1" s="142" t="s">
        <v>353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21" x14ac:dyDescent="0.35">
      <c r="A2" s="142" t="s">
        <v>354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ht="18.75" x14ac:dyDescent="0.3">
      <c r="A3" s="143" t="s">
        <v>355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</row>
    <row r="4" spans="1:28" ht="18.75" x14ac:dyDescent="0.3">
      <c r="A4" s="143" t="s">
        <v>356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</row>
    <row r="5" spans="1:28" ht="18.75" x14ac:dyDescent="0.3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8" ht="18.75" x14ac:dyDescent="0.2">
      <c r="A6" s="147" t="s">
        <v>376</v>
      </c>
      <c r="B6" s="147"/>
      <c r="C6" s="147" t="s">
        <v>357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</row>
    <row r="7" spans="1:28" ht="38.25" customHeight="1" x14ac:dyDescent="0.2">
      <c r="A7" s="147"/>
      <c r="B7" s="147"/>
      <c r="C7" s="147" t="s">
        <v>358</v>
      </c>
      <c r="D7" s="147"/>
      <c r="E7" s="147"/>
      <c r="F7" s="147"/>
      <c r="G7" s="147"/>
      <c r="H7" s="148" t="s">
        <v>359</v>
      </c>
      <c r="I7" s="149"/>
      <c r="J7" s="149"/>
      <c r="K7" s="149"/>
      <c r="L7" s="149"/>
      <c r="M7" s="150"/>
      <c r="N7" s="155" t="s">
        <v>360</v>
      </c>
      <c r="O7" s="155"/>
      <c r="P7" s="155"/>
      <c r="Q7" s="155"/>
      <c r="R7" s="155"/>
      <c r="S7" s="147" t="s">
        <v>361</v>
      </c>
      <c r="T7" s="147"/>
      <c r="U7" s="147"/>
      <c r="V7" s="147"/>
      <c r="W7" s="147"/>
      <c r="X7" s="147" t="s">
        <v>362</v>
      </c>
      <c r="Y7" s="147"/>
      <c r="Z7" s="147"/>
      <c r="AA7" s="147"/>
      <c r="AB7" s="147"/>
    </row>
    <row r="8" spans="1:28" ht="18.75" x14ac:dyDescent="0.3">
      <c r="A8" s="92" t="s">
        <v>377</v>
      </c>
      <c r="B8" s="92" t="s">
        <v>378</v>
      </c>
      <c r="C8" s="87">
        <v>1</v>
      </c>
      <c r="D8" s="87">
        <v>2</v>
      </c>
      <c r="E8" s="87">
        <v>3</v>
      </c>
      <c r="F8" s="87">
        <v>4</v>
      </c>
      <c r="G8" s="87">
        <v>5</v>
      </c>
      <c r="H8" s="87">
        <v>1</v>
      </c>
      <c r="I8" s="87">
        <v>2</v>
      </c>
      <c r="J8" s="87">
        <v>3</v>
      </c>
      <c r="K8" s="87">
        <v>4</v>
      </c>
      <c r="L8" s="87">
        <v>5</v>
      </c>
      <c r="M8" s="87">
        <v>6</v>
      </c>
      <c r="N8" s="87">
        <v>1</v>
      </c>
      <c r="O8" s="87">
        <v>2</v>
      </c>
      <c r="P8" s="87">
        <v>3</v>
      </c>
      <c r="Q8" s="87">
        <v>4</v>
      </c>
      <c r="R8" s="87">
        <v>5</v>
      </c>
      <c r="S8" s="87">
        <v>1</v>
      </c>
      <c r="T8" s="87">
        <v>2</v>
      </c>
      <c r="U8" s="87">
        <v>3</v>
      </c>
      <c r="V8" s="87">
        <v>4</v>
      </c>
      <c r="W8" s="87">
        <v>5</v>
      </c>
      <c r="X8" s="87">
        <v>1</v>
      </c>
      <c r="Y8" s="87">
        <v>2</v>
      </c>
      <c r="Z8" s="87">
        <v>3</v>
      </c>
      <c r="AA8" s="87">
        <v>4</v>
      </c>
      <c r="AB8" s="87">
        <v>5</v>
      </c>
    </row>
    <row r="9" spans="1:28" ht="18.75" x14ac:dyDescent="0.3">
      <c r="A9" s="156" t="s">
        <v>379</v>
      </c>
      <c r="B9" s="156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18.75" x14ac:dyDescent="0.3">
      <c r="A10" s="88" t="s">
        <v>380</v>
      </c>
      <c r="B10" s="151" t="s">
        <v>381</v>
      </c>
      <c r="C10" s="89"/>
      <c r="D10" s="90"/>
      <c r="E10" s="91"/>
      <c r="F10" s="144" t="s">
        <v>363</v>
      </c>
      <c r="G10" s="91"/>
      <c r="H10" s="90"/>
      <c r="I10" s="91"/>
      <c r="J10" s="90"/>
      <c r="K10" s="90"/>
      <c r="L10" s="144" t="s">
        <v>363</v>
      </c>
      <c r="M10" s="90"/>
      <c r="N10" s="91"/>
      <c r="O10" s="90"/>
      <c r="P10" s="91"/>
      <c r="Q10" s="144" t="s">
        <v>363</v>
      </c>
      <c r="R10" s="91"/>
      <c r="S10" s="90"/>
      <c r="T10" s="91"/>
      <c r="U10" s="90"/>
      <c r="V10" s="91"/>
      <c r="W10" s="144" t="s">
        <v>363</v>
      </c>
      <c r="X10" s="91"/>
      <c r="Y10" s="90"/>
      <c r="Z10" s="91"/>
      <c r="AA10" s="90"/>
      <c r="AB10" s="144" t="s">
        <v>363</v>
      </c>
    </row>
    <row r="11" spans="1:28" ht="18.75" x14ac:dyDescent="0.3">
      <c r="A11" s="90" t="s">
        <v>382</v>
      </c>
      <c r="B11" s="152"/>
      <c r="C11" s="89"/>
      <c r="D11" s="90"/>
      <c r="E11" s="91"/>
      <c r="F11" s="145"/>
      <c r="G11" s="91"/>
      <c r="H11" s="90"/>
      <c r="I11" s="91"/>
      <c r="J11" s="90"/>
      <c r="K11" s="90"/>
      <c r="L11" s="145"/>
      <c r="M11" s="90"/>
      <c r="N11" s="91"/>
      <c r="O11" s="90"/>
      <c r="P11" s="91"/>
      <c r="Q11" s="145"/>
      <c r="R11" s="91"/>
      <c r="S11" s="90"/>
      <c r="T11" s="91"/>
      <c r="U11" s="90"/>
      <c r="V11" s="91"/>
      <c r="W11" s="145"/>
      <c r="X11" s="91"/>
      <c r="Y11" s="90"/>
      <c r="Z11" s="91"/>
      <c r="AA11" s="90"/>
      <c r="AB11" s="145"/>
    </row>
    <row r="12" spans="1:28" ht="18.75" x14ac:dyDescent="0.3">
      <c r="A12" s="90" t="s">
        <v>383</v>
      </c>
      <c r="B12" s="152"/>
      <c r="C12" s="89"/>
      <c r="D12" s="90"/>
      <c r="E12" s="91"/>
      <c r="F12" s="145"/>
      <c r="G12" s="91"/>
      <c r="H12" s="90"/>
      <c r="I12" s="91"/>
      <c r="J12" s="90"/>
      <c r="K12" s="90"/>
      <c r="L12" s="145"/>
      <c r="M12" s="90"/>
      <c r="N12" s="91"/>
      <c r="O12" s="90"/>
      <c r="P12" s="91"/>
      <c r="Q12" s="145"/>
      <c r="R12" s="91"/>
      <c r="S12" s="90"/>
      <c r="T12" s="91"/>
      <c r="U12" s="90"/>
      <c r="V12" s="91"/>
      <c r="W12" s="145"/>
      <c r="X12" s="91"/>
      <c r="Y12" s="90"/>
      <c r="Z12" s="91"/>
      <c r="AA12" s="90"/>
      <c r="AB12" s="145"/>
    </row>
    <row r="13" spans="1:28" ht="18.75" x14ac:dyDescent="0.3">
      <c r="A13" s="90" t="s">
        <v>384</v>
      </c>
      <c r="B13" s="152"/>
      <c r="C13" s="89"/>
      <c r="D13" s="90"/>
      <c r="E13" s="91"/>
      <c r="F13" s="145"/>
      <c r="G13" s="91"/>
      <c r="H13" s="90"/>
      <c r="I13" s="91"/>
      <c r="J13" s="90"/>
      <c r="K13" s="90"/>
      <c r="L13" s="145"/>
      <c r="M13" s="90"/>
      <c r="N13" s="91"/>
      <c r="O13" s="90"/>
      <c r="P13" s="91"/>
      <c r="Q13" s="145"/>
      <c r="R13" s="91"/>
      <c r="S13" s="90"/>
      <c r="T13" s="91"/>
      <c r="U13" s="90"/>
      <c r="V13" s="91"/>
      <c r="W13" s="145"/>
      <c r="X13" s="91"/>
      <c r="Y13" s="90"/>
      <c r="Z13" s="91"/>
      <c r="AA13" s="90"/>
      <c r="AB13" s="145"/>
    </row>
    <row r="14" spans="1:28" ht="18.75" x14ac:dyDescent="0.3">
      <c r="A14" s="90" t="s">
        <v>385</v>
      </c>
      <c r="B14" s="152"/>
      <c r="C14" s="89"/>
      <c r="D14" s="90"/>
      <c r="E14" s="91"/>
      <c r="F14" s="145"/>
      <c r="G14" s="91"/>
      <c r="H14" s="90"/>
      <c r="I14" s="91"/>
      <c r="J14" s="90"/>
      <c r="K14" s="90"/>
      <c r="L14" s="145"/>
      <c r="M14" s="90"/>
      <c r="N14" s="91"/>
      <c r="O14" s="90"/>
      <c r="P14" s="91"/>
      <c r="Q14" s="145"/>
      <c r="R14" s="91"/>
      <c r="S14" s="90"/>
      <c r="T14" s="91"/>
      <c r="U14" s="90"/>
      <c r="V14" s="91"/>
      <c r="W14" s="145"/>
      <c r="X14" s="91"/>
      <c r="Y14" s="90"/>
      <c r="Z14" s="91"/>
      <c r="AA14" s="90"/>
      <c r="AB14" s="145"/>
    </row>
    <row r="15" spans="1:28" ht="18.75" x14ac:dyDescent="0.3">
      <c r="A15" s="90" t="s">
        <v>386</v>
      </c>
      <c r="B15" s="152"/>
      <c r="C15" s="89"/>
      <c r="D15" s="90"/>
      <c r="E15" s="91"/>
      <c r="F15" s="145"/>
      <c r="G15" s="91"/>
      <c r="H15" s="90"/>
      <c r="I15" s="91"/>
      <c r="J15" s="90"/>
      <c r="K15" s="90"/>
      <c r="L15" s="145"/>
      <c r="M15" s="90"/>
      <c r="N15" s="91"/>
      <c r="O15" s="90"/>
      <c r="P15" s="91"/>
      <c r="Q15" s="145"/>
      <c r="R15" s="91"/>
      <c r="S15" s="90"/>
      <c r="T15" s="91"/>
      <c r="U15" s="90"/>
      <c r="V15" s="91"/>
      <c r="W15" s="145"/>
      <c r="X15" s="91"/>
      <c r="Y15" s="90"/>
      <c r="Z15" s="91"/>
      <c r="AA15" s="90"/>
      <c r="AB15" s="145"/>
    </row>
    <row r="16" spans="1:28" ht="18.75" x14ac:dyDescent="0.3">
      <c r="A16" s="90" t="s">
        <v>387</v>
      </c>
      <c r="B16" s="152"/>
      <c r="C16" s="89"/>
      <c r="D16" s="90"/>
      <c r="E16" s="91"/>
      <c r="F16" s="145"/>
      <c r="G16" s="91"/>
      <c r="H16" s="90"/>
      <c r="I16" s="91"/>
      <c r="J16" s="90"/>
      <c r="K16" s="90"/>
      <c r="L16" s="145"/>
      <c r="M16" s="90"/>
      <c r="N16" s="91"/>
      <c r="O16" s="90"/>
      <c r="P16" s="91"/>
      <c r="Q16" s="145"/>
      <c r="R16" s="91"/>
      <c r="S16" s="90"/>
      <c r="T16" s="91"/>
      <c r="U16" s="90"/>
      <c r="V16" s="91"/>
      <c r="W16" s="145"/>
      <c r="X16" s="91"/>
      <c r="Y16" s="90"/>
      <c r="Z16" s="91"/>
      <c r="AA16" s="90"/>
      <c r="AB16" s="145"/>
    </row>
    <row r="17" spans="1:28" ht="18.75" x14ac:dyDescent="0.3">
      <c r="A17" s="90" t="s">
        <v>388</v>
      </c>
      <c r="B17" s="152"/>
      <c r="C17" s="89"/>
      <c r="D17" s="90"/>
      <c r="E17" s="91"/>
      <c r="F17" s="145"/>
      <c r="G17" s="91"/>
      <c r="H17" s="90"/>
      <c r="I17" s="91"/>
      <c r="J17" s="90"/>
      <c r="K17" s="90"/>
      <c r="L17" s="145"/>
      <c r="M17" s="90"/>
      <c r="N17" s="91"/>
      <c r="O17" s="90"/>
      <c r="P17" s="91"/>
      <c r="Q17" s="145"/>
      <c r="R17" s="91"/>
      <c r="S17" s="90"/>
      <c r="T17" s="91"/>
      <c r="U17" s="90"/>
      <c r="V17" s="91"/>
      <c r="W17" s="145"/>
      <c r="X17" s="91"/>
      <c r="Y17" s="90"/>
      <c r="Z17" s="91"/>
      <c r="AA17" s="90"/>
      <c r="AB17" s="145"/>
    </row>
    <row r="18" spans="1:28" ht="18.75" x14ac:dyDescent="0.3">
      <c r="A18" s="90" t="s">
        <v>389</v>
      </c>
      <c r="B18" s="152"/>
      <c r="C18" s="89"/>
      <c r="D18" s="90"/>
      <c r="E18" s="98"/>
      <c r="F18" s="145"/>
      <c r="G18" s="89"/>
      <c r="H18" s="90"/>
      <c r="I18" s="91"/>
      <c r="J18" s="90"/>
      <c r="K18" s="90"/>
      <c r="L18" s="145"/>
      <c r="M18" s="90"/>
      <c r="N18" s="91"/>
      <c r="O18" s="90"/>
      <c r="P18" s="98"/>
      <c r="Q18" s="145"/>
      <c r="R18" s="89"/>
      <c r="S18" s="90"/>
      <c r="T18" s="91"/>
      <c r="U18" s="90"/>
      <c r="V18" s="98"/>
      <c r="W18" s="145"/>
      <c r="X18" s="89"/>
      <c r="Y18" s="90"/>
      <c r="Z18" s="91"/>
      <c r="AA18" s="90"/>
      <c r="AB18" s="145"/>
    </row>
    <row r="19" spans="1:28" ht="18.75" x14ac:dyDescent="0.3">
      <c r="A19" s="90" t="s">
        <v>390</v>
      </c>
      <c r="B19" s="153"/>
      <c r="C19" s="89"/>
      <c r="D19" s="90"/>
      <c r="E19" s="91"/>
      <c r="F19" s="146"/>
      <c r="G19" s="91"/>
      <c r="H19" s="90"/>
      <c r="I19" s="91"/>
      <c r="J19" s="90"/>
      <c r="K19" s="90"/>
      <c r="L19" s="146"/>
      <c r="M19" s="90"/>
      <c r="N19" s="91"/>
      <c r="O19" s="90"/>
      <c r="P19" s="91"/>
      <c r="Q19" s="146"/>
      <c r="R19" s="91"/>
      <c r="S19" s="90"/>
      <c r="T19" s="91"/>
      <c r="U19" s="90"/>
      <c r="V19" s="91"/>
      <c r="W19" s="146"/>
      <c r="X19" s="91"/>
      <c r="Y19" s="90"/>
      <c r="Z19" s="91"/>
      <c r="AA19" s="90"/>
      <c r="AB19" s="146"/>
    </row>
    <row r="20" spans="1:28" ht="18.75" x14ac:dyDescent="0.3">
      <c r="A20" s="88" t="s">
        <v>391</v>
      </c>
      <c r="B20" s="151" t="s">
        <v>392</v>
      </c>
      <c r="C20" s="99"/>
      <c r="D20" s="88"/>
      <c r="E20" s="99"/>
      <c r="F20" s="88"/>
      <c r="G20" s="154" t="s">
        <v>363</v>
      </c>
      <c r="H20" s="88"/>
      <c r="I20" s="99"/>
      <c r="J20" s="88"/>
      <c r="K20" s="99"/>
      <c r="L20" s="88"/>
      <c r="M20" s="154" t="s">
        <v>363</v>
      </c>
      <c r="N20" s="99"/>
      <c r="O20" s="88"/>
      <c r="P20" s="99"/>
      <c r="Q20" s="88"/>
      <c r="R20" s="154" t="s">
        <v>363</v>
      </c>
      <c r="S20" s="88"/>
      <c r="T20" s="99"/>
      <c r="U20" s="88"/>
      <c r="V20" s="99"/>
      <c r="W20" s="154" t="s">
        <v>363</v>
      </c>
      <c r="X20" s="99"/>
      <c r="Y20" s="88"/>
      <c r="Z20" s="99"/>
      <c r="AA20" s="88"/>
      <c r="AB20" s="154" t="s">
        <v>363</v>
      </c>
    </row>
    <row r="21" spans="1:28" ht="18.75" x14ac:dyDescent="0.3">
      <c r="A21" s="90" t="s">
        <v>393</v>
      </c>
      <c r="B21" s="152"/>
      <c r="C21" s="91"/>
      <c r="D21" s="90"/>
      <c r="E21" s="91"/>
      <c r="F21" s="90"/>
      <c r="G21" s="145"/>
      <c r="H21" s="90"/>
      <c r="I21" s="91"/>
      <c r="J21" s="90"/>
      <c r="K21" s="91"/>
      <c r="L21" s="90"/>
      <c r="M21" s="145"/>
      <c r="N21" s="91"/>
      <c r="O21" s="90"/>
      <c r="P21" s="91"/>
      <c r="Q21" s="90"/>
      <c r="R21" s="145"/>
      <c r="S21" s="90"/>
      <c r="T21" s="91"/>
      <c r="U21" s="90"/>
      <c r="V21" s="91"/>
      <c r="W21" s="145"/>
      <c r="X21" s="91"/>
      <c r="Y21" s="90"/>
      <c r="Z21" s="91"/>
      <c r="AA21" s="90"/>
      <c r="AB21" s="145"/>
    </row>
    <row r="22" spans="1:28" ht="18.75" x14ac:dyDescent="0.3">
      <c r="A22" s="90" t="s">
        <v>394</v>
      </c>
      <c r="B22" s="152"/>
      <c r="C22" s="91"/>
      <c r="D22" s="90"/>
      <c r="E22" s="91"/>
      <c r="F22" s="90"/>
      <c r="G22" s="145"/>
      <c r="H22" s="90"/>
      <c r="I22" s="91"/>
      <c r="J22" s="90"/>
      <c r="K22" s="91"/>
      <c r="L22" s="90"/>
      <c r="M22" s="145"/>
      <c r="N22" s="91"/>
      <c r="O22" s="90"/>
      <c r="P22" s="91"/>
      <c r="Q22" s="90"/>
      <c r="R22" s="145"/>
      <c r="S22" s="90"/>
      <c r="T22" s="91"/>
      <c r="U22" s="90"/>
      <c r="V22" s="91"/>
      <c r="W22" s="145"/>
      <c r="X22" s="91"/>
      <c r="Y22" s="90"/>
      <c r="Z22" s="91"/>
      <c r="AA22" s="90"/>
      <c r="AB22" s="145"/>
    </row>
    <row r="23" spans="1:28" ht="18.75" x14ac:dyDescent="0.3">
      <c r="A23" s="90" t="s">
        <v>395</v>
      </c>
      <c r="B23" s="152"/>
      <c r="C23" s="91"/>
      <c r="D23" s="90"/>
      <c r="E23" s="91"/>
      <c r="F23" s="90"/>
      <c r="G23" s="145"/>
      <c r="H23" s="90"/>
      <c r="I23" s="91"/>
      <c r="J23" s="90"/>
      <c r="K23" s="91"/>
      <c r="L23" s="90"/>
      <c r="M23" s="145"/>
      <c r="N23" s="91"/>
      <c r="O23" s="90"/>
      <c r="P23" s="91"/>
      <c r="Q23" s="90"/>
      <c r="R23" s="145"/>
      <c r="S23" s="90"/>
      <c r="T23" s="91"/>
      <c r="U23" s="90"/>
      <c r="V23" s="91"/>
      <c r="W23" s="145"/>
      <c r="X23" s="91"/>
      <c r="Y23" s="90"/>
      <c r="Z23" s="91"/>
      <c r="AA23" s="90"/>
      <c r="AB23" s="145"/>
    </row>
    <row r="24" spans="1:28" ht="18.75" x14ac:dyDescent="0.3">
      <c r="A24" s="100" t="s">
        <v>396</v>
      </c>
      <c r="B24" s="152"/>
      <c r="C24" s="91"/>
      <c r="D24" s="90"/>
      <c r="E24" s="91"/>
      <c r="F24" s="90"/>
      <c r="G24" s="145"/>
      <c r="H24" s="90"/>
      <c r="I24" s="91"/>
      <c r="J24" s="90"/>
      <c r="K24" s="91"/>
      <c r="L24" s="90"/>
      <c r="M24" s="145"/>
      <c r="N24" s="91"/>
      <c r="O24" s="90"/>
      <c r="P24" s="91"/>
      <c r="Q24" s="90"/>
      <c r="R24" s="145"/>
      <c r="S24" s="90"/>
      <c r="T24" s="91"/>
      <c r="U24" s="90"/>
      <c r="V24" s="91"/>
      <c r="W24" s="145"/>
      <c r="X24" s="91"/>
      <c r="Y24" s="90"/>
      <c r="Z24" s="91"/>
      <c r="AA24" s="90"/>
      <c r="AB24" s="145"/>
    </row>
    <row r="25" spans="1:28" ht="18.75" x14ac:dyDescent="0.3">
      <c r="A25" s="101" t="s">
        <v>397</v>
      </c>
      <c r="B25" s="153"/>
      <c r="C25" s="102"/>
      <c r="D25" s="103"/>
      <c r="E25" s="102"/>
      <c r="F25" s="103"/>
      <c r="G25" s="146"/>
      <c r="H25" s="103"/>
      <c r="I25" s="102"/>
      <c r="J25" s="103"/>
      <c r="K25" s="102"/>
      <c r="L25" s="103"/>
      <c r="M25" s="146"/>
      <c r="N25" s="102"/>
      <c r="O25" s="103"/>
      <c r="P25" s="102"/>
      <c r="Q25" s="103"/>
      <c r="R25" s="146"/>
      <c r="S25" s="103"/>
      <c r="T25" s="102"/>
      <c r="U25" s="103"/>
      <c r="V25" s="102"/>
      <c r="W25" s="146"/>
      <c r="X25" s="102"/>
      <c r="Y25" s="103"/>
      <c r="Z25" s="102"/>
      <c r="AA25" s="103"/>
      <c r="AB25" s="146"/>
    </row>
  </sheetData>
  <mergeCells count="24">
    <mergeCell ref="N7:R7"/>
    <mergeCell ref="S7:W7"/>
    <mergeCell ref="X7:AB7"/>
    <mergeCell ref="B10:B19"/>
    <mergeCell ref="AB10:AB19"/>
    <mergeCell ref="F10:F19"/>
    <mergeCell ref="L10:L19"/>
    <mergeCell ref="A9:B9"/>
    <mergeCell ref="B20:B25"/>
    <mergeCell ref="G20:G25"/>
    <mergeCell ref="M20:M25"/>
    <mergeCell ref="R20:R25"/>
    <mergeCell ref="W20:W25"/>
    <mergeCell ref="AB20:AB25"/>
    <mergeCell ref="A2:AB2"/>
    <mergeCell ref="A3:AB3"/>
    <mergeCell ref="A4:AB4"/>
    <mergeCell ref="W10:W19"/>
    <mergeCell ref="A1:AB1"/>
    <mergeCell ref="A6:B7"/>
    <mergeCell ref="C6:AB6"/>
    <mergeCell ref="C7:G7"/>
    <mergeCell ref="H7:M7"/>
    <mergeCell ref="Q10:Q19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view="pageBreakPreview" zoomScale="90" zoomScaleNormal="90" workbookViewId="0">
      <selection activeCell="F10" sqref="F10"/>
    </sheetView>
  </sheetViews>
  <sheetFormatPr defaultRowHeight="12.75" x14ac:dyDescent="0.2"/>
  <cols>
    <col min="3" max="3" width="11.42578125" customWidth="1"/>
    <col min="4" max="4" width="12" customWidth="1"/>
    <col min="5" max="5" width="11.7109375" customWidth="1"/>
    <col min="6" max="6" width="6.140625" customWidth="1"/>
    <col min="7" max="7" width="12" customWidth="1"/>
    <col min="9" max="9" width="8.5703125" customWidth="1"/>
    <col min="10" max="10" width="12" customWidth="1"/>
    <col min="11" max="11" width="18.5703125" customWidth="1"/>
    <col min="12" max="18" width="5.7109375" customWidth="1"/>
  </cols>
  <sheetData>
    <row r="1" spans="1:18" ht="21.6" customHeight="1" x14ac:dyDescent="0.3">
      <c r="A1" s="191" t="s">
        <v>171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31"/>
    </row>
    <row r="2" spans="1:18" ht="21.6" customHeight="1" x14ac:dyDescent="0.3">
      <c r="A2" s="176" t="s">
        <v>166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3"/>
    </row>
    <row r="3" spans="1:18" ht="21.6" customHeight="1" x14ac:dyDescent="0.3">
      <c r="A3" s="177" t="s">
        <v>18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3"/>
    </row>
    <row r="4" spans="1:18" ht="21.6" customHeight="1" x14ac:dyDescent="0.3">
      <c r="A4" s="192" t="s">
        <v>19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4"/>
    </row>
    <row r="5" spans="1:18" ht="21.6" customHeight="1" x14ac:dyDescent="0.3">
      <c r="A5" s="175" t="s">
        <v>167</v>
      </c>
      <c r="B5" s="175"/>
      <c r="C5" s="175"/>
      <c r="D5" s="175" t="s">
        <v>172</v>
      </c>
      <c r="E5" s="175"/>
      <c r="F5" s="175"/>
      <c r="G5" s="175" t="s">
        <v>0</v>
      </c>
      <c r="H5" s="175"/>
      <c r="I5" s="175"/>
      <c r="J5" s="175" t="s">
        <v>181</v>
      </c>
      <c r="K5" s="175"/>
      <c r="L5" s="175" t="s">
        <v>186</v>
      </c>
      <c r="M5" s="175"/>
      <c r="N5" s="175"/>
      <c r="O5" s="175"/>
      <c r="P5" s="175"/>
      <c r="Q5" s="175"/>
    </row>
    <row r="6" spans="1:18" ht="21.6" customHeight="1" x14ac:dyDescent="0.3">
      <c r="A6" s="170" t="s">
        <v>20</v>
      </c>
      <c r="B6" s="178"/>
      <c r="C6" s="171"/>
      <c r="D6" s="185" t="s">
        <v>168</v>
      </c>
      <c r="E6" s="186"/>
      <c r="F6" s="187"/>
      <c r="G6" s="33" t="s">
        <v>173</v>
      </c>
      <c r="H6" s="34"/>
      <c r="I6" s="35"/>
      <c r="J6" s="33" t="s">
        <v>177</v>
      </c>
      <c r="K6" s="35"/>
      <c r="L6" s="33" t="s">
        <v>182</v>
      </c>
      <c r="M6" s="34"/>
      <c r="N6" s="34"/>
      <c r="O6" s="34"/>
      <c r="P6" s="34"/>
      <c r="Q6" s="35"/>
    </row>
    <row r="7" spans="1:18" ht="21.6" customHeight="1" x14ac:dyDescent="0.3">
      <c r="A7" s="36" t="s">
        <v>21</v>
      </c>
      <c r="B7" s="37"/>
      <c r="C7" s="38"/>
      <c r="D7" s="188" t="s">
        <v>22</v>
      </c>
      <c r="E7" s="189"/>
      <c r="F7" s="190"/>
      <c r="G7" s="40" t="s">
        <v>23</v>
      </c>
      <c r="H7" s="37"/>
      <c r="I7" s="38"/>
      <c r="J7" s="40" t="s">
        <v>24</v>
      </c>
      <c r="K7" s="38"/>
      <c r="L7" s="40" t="s">
        <v>25</v>
      </c>
      <c r="M7" s="37"/>
      <c r="N7" s="37"/>
      <c r="O7" s="37"/>
      <c r="P7" s="37"/>
      <c r="Q7" s="38"/>
    </row>
    <row r="8" spans="1:18" ht="21.6" customHeight="1" x14ac:dyDescent="0.3">
      <c r="A8" s="36" t="s">
        <v>26</v>
      </c>
      <c r="B8" s="37"/>
      <c r="C8" s="38"/>
      <c r="D8" s="36" t="s">
        <v>21</v>
      </c>
      <c r="E8" s="37"/>
      <c r="F8" s="38"/>
      <c r="G8" s="41" t="s">
        <v>27</v>
      </c>
      <c r="H8" s="37"/>
      <c r="I8" s="38"/>
      <c r="J8" s="40" t="s">
        <v>28</v>
      </c>
      <c r="K8" s="38"/>
      <c r="L8" s="40" t="s">
        <v>29</v>
      </c>
      <c r="M8" s="37"/>
      <c r="N8" s="37"/>
      <c r="O8" s="37"/>
      <c r="P8" s="37"/>
      <c r="Q8" s="38"/>
    </row>
    <row r="9" spans="1:18" ht="21.6" customHeight="1" x14ac:dyDescent="0.3">
      <c r="A9" s="41" t="s">
        <v>30</v>
      </c>
      <c r="B9" s="37"/>
      <c r="C9" s="38"/>
      <c r="D9" s="36" t="s">
        <v>31</v>
      </c>
      <c r="E9" s="37"/>
      <c r="F9" s="38"/>
      <c r="G9" s="41" t="s">
        <v>21</v>
      </c>
      <c r="H9" s="37"/>
      <c r="I9" s="38"/>
      <c r="J9" s="42" t="s">
        <v>32</v>
      </c>
      <c r="K9" s="38"/>
      <c r="L9" s="36" t="s">
        <v>21</v>
      </c>
      <c r="M9" s="37"/>
      <c r="N9" s="37"/>
      <c r="O9" s="37"/>
      <c r="P9" s="37"/>
      <c r="Q9" s="38"/>
    </row>
    <row r="10" spans="1:18" ht="21.6" customHeight="1" x14ac:dyDescent="0.3">
      <c r="A10" s="36" t="s">
        <v>33</v>
      </c>
      <c r="B10" s="37"/>
      <c r="C10" s="38"/>
      <c r="D10" s="36" t="s">
        <v>34</v>
      </c>
      <c r="E10" s="37"/>
      <c r="F10" s="38"/>
      <c r="G10" s="172" t="s">
        <v>35</v>
      </c>
      <c r="H10" s="173"/>
      <c r="I10" s="174"/>
      <c r="J10" s="41" t="s">
        <v>36</v>
      </c>
      <c r="K10" s="38"/>
      <c r="L10" s="36" t="s">
        <v>37</v>
      </c>
      <c r="M10" s="37"/>
      <c r="N10" s="37"/>
      <c r="O10" s="37"/>
      <c r="P10" s="37"/>
      <c r="Q10" s="38"/>
    </row>
    <row r="11" spans="1:18" ht="21.6" customHeight="1" x14ac:dyDescent="0.3">
      <c r="A11" s="36" t="s">
        <v>38</v>
      </c>
      <c r="B11" s="37"/>
      <c r="C11" s="38"/>
      <c r="D11" s="36" t="s">
        <v>39</v>
      </c>
      <c r="E11" s="37"/>
      <c r="F11" s="38"/>
      <c r="G11" s="36" t="s">
        <v>40</v>
      </c>
      <c r="H11" s="37"/>
      <c r="I11" s="38"/>
      <c r="J11" s="36" t="s">
        <v>41</v>
      </c>
      <c r="K11" s="38"/>
      <c r="L11" s="36" t="s">
        <v>42</v>
      </c>
      <c r="M11" s="37"/>
      <c r="N11" s="37"/>
      <c r="O11" s="37"/>
      <c r="P11" s="37"/>
      <c r="Q11" s="38"/>
    </row>
    <row r="12" spans="1:18" ht="21.6" customHeight="1" x14ac:dyDescent="0.3">
      <c r="A12" s="36" t="s">
        <v>43</v>
      </c>
      <c r="B12" s="37"/>
      <c r="C12" s="38"/>
      <c r="D12" s="36" t="s">
        <v>44</v>
      </c>
      <c r="E12" s="37"/>
      <c r="F12" s="38"/>
      <c r="G12" s="36" t="s">
        <v>45</v>
      </c>
      <c r="H12" s="37"/>
      <c r="I12" s="38"/>
      <c r="J12" s="36" t="s">
        <v>46</v>
      </c>
      <c r="K12" s="38"/>
      <c r="L12" s="36" t="s">
        <v>47</v>
      </c>
      <c r="M12" s="37"/>
      <c r="N12" s="37"/>
      <c r="O12" s="37"/>
      <c r="P12" s="37"/>
      <c r="Q12" s="38"/>
    </row>
    <row r="13" spans="1:18" ht="21.6" customHeight="1" x14ac:dyDescent="0.3">
      <c r="A13" s="36" t="s">
        <v>48</v>
      </c>
      <c r="B13" s="37"/>
      <c r="C13" s="38"/>
      <c r="D13" s="36" t="s">
        <v>49</v>
      </c>
      <c r="E13" s="37"/>
      <c r="F13" s="38"/>
      <c r="G13" s="36" t="s">
        <v>50</v>
      </c>
      <c r="H13" s="37"/>
      <c r="I13" s="38"/>
      <c r="J13" s="36" t="s">
        <v>51</v>
      </c>
      <c r="K13" s="38"/>
      <c r="L13" s="36" t="s">
        <v>52</v>
      </c>
      <c r="M13" s="37"/>
      <c r="N13" s="37"/>
      <c r="O13" s="37"/>
      <c r="P13" s="37"/>
      <c r="Q13" s="38"/>
    </row>
    <row r="14" spans="1:18" ht="21.6" customHeight="1" x14ac:dyDescent="0.3">
      <c r="A14" s="36" t="s">
        <v>53</v>
      </c>
      <c r="B14" s="37"/>
      <c r="C14" s="38"/>
      <c r="D14" s="36" t="s">
        <v>54</v>
      </c>
      <c r="E14" s="37"/>
      <c r="F14" s="38"/>
      <c r="G14" s="36" t="s">
        <v>55</v>
      </c>
      <c r="H14" s="37"/>
      <c r="I14" s="38"/>
      <c r="J14" s="36" t="s">
        <v>56</v>
      </c>
      <c r="K14" s="38"/>
      <c r="L14" s="36" t="s">
        <v>57</v>
      </c>
      <c r="M14" s="37"/>
      <c r="N14" s="37"/>
      <c r="O14" s="37"/>
      <c r="P14" s="37"/>
      <c r="Q14" s="38"/>
    </row>
    <row r="15" spans="1:18" ht="21.6" customHeight="1" x14ac:dyDescent="0.3">
      <c r="A15" s="36" t="s">
        <v>58</v>
      </c>
      <c r="B15" s="37"/>
      <c r="C15" s="38"/>
      <c r="D15" s="36" t="s">
        <v>59</v>
      </c>
      <c r="E15" s="37"/>
      <c r="F15" s="38"/>
      <c r="G15" s="41"/>
      <c r="H15" s="37"/>
      <c r="I15" s="38"/>
      <c r="J15" s="36" t="s">
        <v>60</v>
      </c>
      <c r="K15" s="38"/>
      <c r="L15" s="36" t="s">
        <v>61</v>
      </c>
      <c r="M15" s="37"/>
      <c r="N15" s="37"/>
      <c r="O15" s="37"/>
      <c r="P15" s="37"/>
      <c r="Q15" s="38"/>
    </row>
    <row r="16" spans="1:18" ht="21.6" customHeight="1" x14ac:dyDescent="0.3">
      <c r="A16" s="36" t="s">
        <v>62</v>
      </c>
      <c r="B16" s="37"/>
      <c r="C16" s="38"/>
      <c r="D16" s="36" t="s">
        <v>63</v>
      </c>
      <c r="E16" s="37"/>
      <c r="F16" s="38"/>
      <c r="G16" s="41"/>
      <c r="H16" s="37"/>
      <c r="I16" s="38"/>
      <c r="J16" s="36" t="s">
        <v>64</v>
      </c>
      <c r="K16" s="38"/>
      <c r="L16" s="41"/>
      <c r="M16" s="37"/>
      <c r="N16" s="37"/>
      <c r="O16" s="37"/>
      <c r="P16" s="37"/>
      <c r="Q16" s="38"/>
    </row>
    <row r="17" spans="1:17" ht="21.6" customHeight="1" x14ac:dyDescent="0.3">
      <c r="A17" s="172" t="s">
        <v>65</v>
      </c>
      <c r="B17" s="173"/>
      <c r="C17" s="174"/>
      <c r="D17" s="36" t="s">
        <v>66</v>
      </c>
      <c r="E17" s="37"/>
      <c r="F17" s="38"/>
      <c r="G17" s="41"/>
      <c r="H17" s="37"/>
      <c r="I17" s="38"/>
      <c r="J17" s="41" t="s">
        <v>67</v>
      </c>
      <c r="K17" s="38"/>
      <c r="L17" s="41"/>
      <c r="M17" s="37"/>
      <c r="N17" s="37"/>
      <c r="O17" s="37"/>
      <c r="P17" s="37"/>
      <c r="Q17" s="38"/>
    </row>
    <row r="18" spans="1:17" ht="21.6" customHeight="1" x14ac:dyDescent="0.3">
      <c r="A18" s="36" t="s">
        <v>68</v>
      </c>
      <c r="B18" s="37"/>
      <c r="C18" s="38"/>
      <c r="D18" s="36" t="s">
        <v>69</v>
      </c>
      <c r="E18" s="37"/>
      <c r="F18" s="38"/>
      <c r="G18" s="41"/>
      <c r="H18" s="37"/>
      <c r="I18" s="38"/>
      <c r="J18" s="41"/>
      <c r="K18" s="38"/>
      <c r="L18" s="41"/>
      <c r="M18" s="37"/>
      <c r="N18" s="37"/>
      <c r="O18" s="37"/>
      <c r="P18" s="37"/>
      <c r="Q18" s="38"/>
    </row>
    <row r="19" spans="1:17" ht="21.6" customHeight="1" x14ac:dyDescent="0.3">
      <c r="A19" s="36" t="s">
        <v>70</v>
      </c>
      <c r="B19" s="37"/>
      <c r="C19" s="38"/>
      <c r="D19" s="36" t="s">
        <v>71</v>
      </c>
      <c r="E19" s="37"/>
      <c r="F19" s="38"/>
      <c r="G19" s="41"/>
      <c r="H19" s="37"/>
      <c r="I19" s="38"/>
      <c r="J19" s="41"/>
      <c r="K19" s="38"/>
      <c r="L19" s="41"/>
      <c r="M19" s="37"/>
      <c r="N19" s="37"/>
      <c r="O19" s="37"/>
      <c r="P19" s="37"/>
      <c r="Q19" s="38"/>
    </row>
    <row r="20" spans="1:17" ht="21.6" customHeight="1" x14ac:dyDescent="0.3">
      <c r="A20" s="41"/>
      <c r="B20" s="37"/>
      <c r="C20" s="38"/>
      <c r="D20" s="36" t="s">
        <v>72</v>
      </c>
      <c r="E20" s="37"/>
      <c r="F20" s="38"/>
      <c r="G20" s="41"/>
      <c r="H20" s="37"/>
      <c r="I20" s="38"/>
      <c r="J20" s="41"/>
      <c r="K20" s="38"/>
      <c r="L20" s="43"/>
      <c r="M20" s="44"/>
      <c r="N20" s="44"/>
      <c r="O20" s="44"/>
      <c r="P20" s="44"/>
      <c r="Q20" s="45"/>
    </row>
    <row r="21" spans="1:17" ht="21.6" customHeight="1" x14ac:dyDescent="0.3">
      <c r="A21" s="41"/>
      <c r="B21" s="37"/>
      <c r="C21" s="38"/>
      <c r="D21" s="36" t="s">
        <v>73</v>
      </c>
      <c r="E21" s="37"/>
      <c r="F21" s="38"/>
      <c r="G21" s="41"/>
      <c r="H21" s="37"/>
      <c r="I21" s="38"/>
      <c r="J21" s="41"/>
      <c r="K21" s="38"/>
      <c r="L21" s="43"/>
      <c r="M21" s="44"/>
      <c r="N21" s="44"/>
      <c r="O21" s="44"/>
      <c r="P21" s="44"/>
      <c r="Q21" s="45"/>
    </row>
    <row r="22" spans="1:17" ht="21.6" customHeight="1" x14ac:dyDescent="0.3">
      <c r="A22" s="161" t="s">
        <v>74</v>
      </c>
      <c r="B22" s="162"/>
      <c r="C22" s="163"/>
      <c r="D22" s="161" t="s">
        <v>74</v>
      </c>
      <c r="E22" s="162"/>
      <c r="F22" s="163"/>
      <c r="G22" s="161" t="s">
        <v>74</v>
      </c>
      <c r="H22" s="162"/>
      <c r="I22" s="163"/>
      <c r="J22" s="161" t="s">
        <v>74</v>
      </c>
      <c r="K22" s="163"/>
      <c r="L22" s="161" t="s">
        <v>74</v>
      </c>
      <c r="M22" s="162"/>
      <c r="N22" s="162"/>
      <c r="O22" s="162"/>
      <c r="P22" s="162"/>
      <c r="Q22" s="163"/>
    </row>
    <row r="23" spans="1:17" ht="21.6" customHeight="1" x14ac:dyDescent="0.3">
      <c r="A23" s="164" t="s">
        <v>188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6"/>
    </row>
    <row r="24" spans="1:17" ht="21.6" customHeight="1" x14ac:dyDescent="0.3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21.6" customHeight="1" x14ac:dyDescent="0.3">
      <c r="A25" s="167" t="s">
        <v>75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9"/>
      <c r="L25" s="160" t="s">
        <v>76</v>
      </c>
      <c r="M25" s="160"/>
      <c r="N25" s="160"/>
      <c r="O25" s="160"/>
      <c r="P25" s="160"/>
      <c r="Q25" s="160"/>
    </row>
    <row r="26" spans="1:17" ht="21.6" customHeight="1" x14ac:dyDescent="0.3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9"/>
      <c r="L26" s="47">
        <v>0</v>
      </c>
      <c r="M26" s="47">
        <v>1</v>
      </c>
      <c r="N26" s="47">
        <v>2</v>
      </c>
      <c r="O26" s="47">
        <v>3</v>
      </c>
      <c r="P26" s="47">
        <v>4</v>
      </c>
      <c r="Q26" s="47">
        <v>5</v>
      </c>
    </row>
    <row r="27" spans="1:17" ht="21.6" customHeight="1" x14ac:dyDescent="0.3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9"/>
      <c r="L27" s="10"/>
      <c r="M27" s="10"/>
      <c r="N27" s="10"/>
      <c r="O27" s="10"/>
      <c r="P27" s="10"/>
      <c r="Q27" s="10"/>
    </row>
    <row r="28" spans="1:17" ht="21.6" customHeight="1" x14ac:dyDescent="0.3">
      <c r="A28" s="157"/>
      <c r="B28" s="158"/>
      <c r="C28" s="158"/>
      <c r="D28" s="158"/>
      <c r="E28" s="158"/>
      <c r="F28" s="158"/>
      <c r="G28" s="158"/>
      <c r="H28" s="158"/>
      <c r="I28" s="158"/>
      <c r="J28" s="158"/>
      <c r="K28" s="159"/>
      <c r="L28" s="160" t="s">
        <v>77</v>
      </c>
      <c r="M28" s="160"/>
      <c r="N28" s="160"/>
      <c r="O28" s="160"/>
      <c r="P28" s="160"/>
      <c r="Q28" s="160"/>
    </row>
    <row r="29" spans="1:17" ht="21.6" customHeight="1" x14ac:dyDescent="0.3">
      <c r="A29" s="157"/>
      <c r="B29" s="158"/>
      <c r="C29" s="158"/>
      <c r="D29" s="158"/>
      <c r="E29" s="158"/>
      <c r="F29" s="158"/>
      <c r="G29" s="158"/>
      <c r="H29" s="158"/>
      <c r="I29" s="158"/>
      <c r="J29" s="158"/>
      <c r="K29" s="159"/>
      <c r="L29" s="10"/>
      <c r="M29" s="10"/>
      <c r="N29" s="10"/>
      <c r="O29" s="10"/>
      <c r="P29" s="10"/>
      <c r="Q29" s="10"/>
    </row>
    <row r="30" spans="1:17" ht="21.6" customHeight="1" x14ac:dyDescent="0.3">
      <c r="A30" s="191" t="s">
        <v>178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</row>
    <row r="31" spans="1:17" ht="21.6" customHeight="1" x14ac:dyDescent="0.3">
      <c r="A31" s="177" t="s">
        <v>78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</row>
    <row r="32" spans="1:17" ht="21.6" customHeight="1" x14ac:dyDescent="0.3">
      <c r="A32" s="175" t="s">
        <v>19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1:17" ht="21.6" customHeight="1" x14ac:dyDescent="0.3">
      <c r="A33" s="175" t="s">
        <v>167</v>
      </c>
      <c r="B33" s="175"/>
      <c r="C33" s="175"/>
      <c r="D33" s="175" t="s">
        <v>172</v>
      </c>
      <c r="E33" s="175"/>
      <c r="F33" s="175"/>
      <c r="G33" s="175" t="s">
        <v>0</v>
      </c>
      <c r="H33" s="175"/>
      <c r="I33" s="175"/>
      <c r="J33" s="175" t="s">
        <v>181</v>
      </c>
      <c r="K33" s="175"/>
      <c r="L33" s="175" t="s">
        <v>186</v>
      </c>
      <c r="M33" s="175"/>
      <c r="N33" s="175"/>
      <c r="O33" s="175"/>
      <c r="P33" s="175"/>
      <c r="Q33" s="175"/>
    </row>
    <row r="34" spans="1:17" ht="21.6" customHeight="1" x14ac:dyDescent="0.3">
      <c r="A34" s="170" t="s">
        <v>79</v>
      </c>
      <c r="B34" s="178"/>
      <c r="C34" s="171"/>
      <c r="D34" s="185" t="s">
        <v>282</v>
      </c>
      <c r="E34" s="186"/>
      <c r="F34" s="187"/>
      <c r="G34" s="40" t="s">
        <v>173</v>
      </c>
      <c r="H34" s="34"/>
      <c r="I34" s="35"/>
      <c r="J34" s="40" t="s">
        <v>283</v>
      </c>
      <c r="K34" s="35"/>
      <c r="L34" s="40" t="s">
        <v>284</v>
      </c>
      <c r="M34" s="34"/>
      <c r="N34" s="34"/>
      <c r="O34" s="34"/>
      <c r="P34" s="34"/>
      <c r="Q34" s="35"/>
    </row>
    <row r="35" spans="1:17" ht="21.6" customHeight="1" x14ac:dyDescent="0.3">
      <c r="A35" s="188" t="s">
        <v>80</v>
      </c>
      <c r="B35" s="189"/>
      <c r="C35" s="190"/>
      <c r="D35" s="188" t="s">
        <v>285</v>
      </c>
      <c r="E35" s="189"/>
      <c r="F35" s="190"/>
      <c r="G35" s="40" t="s">
        <v>286</v>
      </c>
      <c r="H35" s="37"/>
      <c r="I35" s="38"/>
      <c r="J35" s="40" t="s">
        <v>287</v>
      </c>
      <c r="K35" s="38"/>
      <c r="L35" s="40" t="s">
        <v>288</v>
      </c>
      <c r="M35" s="37"/>
      <c r="N35" s="37"/>
      <c r="O35" s="37"/>
      <c r="P35" s="37"/>
      <c r="Q35" s="38"/>
    </row>
    <row r="36" spans="1:17" ht="21.6" customHeight="1" x14ac:dyDescent="0.3">
      <c r="A36" s="36" t="s">
        <v>21</v>
      </c>
      <c r="B36" s="37"/>
      <c r="C36" s="38"/>
      <c r="D36" s="182" t="s">
        <v>289</v>
      </c>
      <c r="E36" s="176"/>
      <c r="F36" s="183"/>
      <c r="G36" s="41" t="s">
        <v>290</v>
      </c>
      <c r="H36" s="37"/>
      <c r="I36" s="38"/>
      <c r="J36" s="40" t="s">
        <v>291</v>
      </c>
      <c r="K36" s="38"/>
      <c r="L36" s="40" t="s">
        <v>292</v>
      </c>
      <c r="M36" s="37"/>
      <c r="N36" s="37"/>
      <c r="O36" s="37"/>
      <c r="P36" s="37"/>
      <c r="Q36" s="38"/>
    </row>
    <row r="37" spans="1:17" ht="21.6" customHeight="1" x14ac:dyDescent="0.3">
      <c r="A37" s="36" t="s">
        <v>293</v>
      </c>
      <c r="B37" s="37"/>
      <c r="C37" s="38"/>
      <c r="D37" s="122" t="s">
        <v>21</v>
      </c>
      <c r="E37" s="123"/>
      <c r="F37" s="124"/>
      <c r="G37" s="82" t="s">
        <v>294</v>
      </c>
      <c r="H37" s="37"/>
      <c r="I37" s="38"/>
      <c r="J37" s="42" t="s">
        <v>295</v>
      </c>
      <c r="K37" s="38"/>
      <c r="L37" s="36" t="s">
        <v>296</v>
      </c>
      <c r="M37" s="37"/>
      <c r="N37" s="37"/>
      <c r="O37" s="37"/>
      <c r="P37" s="37"/>
      <c r="Q37" s="38"/>
    </row>
    <row r="38" spans="1:17" ht="21.6" customHeight="1" x14ac:dyDescent="0.3">
      <c r="A38" s="41" t="s">
        <v>297</v>
      </c>
      <c r="B38" s="37"/>
      <c r="C38" s="38"/>
      <c r="D38" s="36" t="s">
        <v>298</v>
      </c>
      <c r="E38" s="19"/>
      <c r="F38" s="28"/>
      <c r="G38" s="46" t="s">
        <v>21</v>
      </c>
      <c r="H38" s="49"/>
      <c r="I38" s="50"/>
      <c r="J38" s="46" t="s">
        <v>36</v>
      </c>
      <c r="K38" s="38"/>
      <c r="L38" s="36" t="s">
        <v>299</v>
      </c>
      <c r="M38" s="37"/>
      <c r="N38" s="37"/>
      <c r="O38" s="37"/>
      <c r="P38" s="37"/>
      <c r="Q38" s="38"/>
    </row>
    <row r="39" spans="1:17" ht="21.6" customHeight="1" x14ac:dyDescent="0.3">
      <c r="A39" s="36" t="s">
        <v>300</v>
      </c>
      <c r="B39" s="37"/>
      <c r="C39" s="38"/>
      <c r="D39" s="36" t="s">
        <v>301</v>
      </c>
      <c r="E39" s="37"/>
      <c r="F39" s="38"/>
      <c r="G39" s="36" t="s">
        <v>302</v>
      </c>
      <c r="H39" s="49"/>
      <c r="I39" s="50"/>
      <c r="J39" s="36" t="s">
        <v>303</v>
      </c>
      <c r="K39" s="38"/>
      <c r="L39" s="36" t="s">
        <v>304</v>
      </c>
      <c r="M39" s="37"/>
      <c r="N39" s="37"/>
      <c r="O39" s="37"/>
      <c r="P39" s="37"/>
      <c r="Q39" s="38"/>
    </row>
    <row r="40" spans="1:17" ht="21.6" customHeight="1" x14ac:dyDescent="0.3">
      <c r="A40" s="36" t="s">
        <v>305</v>
      </c>
      <c r="B40" s="37"/>
      <c r="C40" s="38"/>
      <c r="D40" s="36" t="s">
        <v>306</v>
      </c>
      <c r="E40" s="37"/>
      <c r="F40" s="38"/>
      <c r="G40" s="41" t="s">
        <v>307</v>
      </c>
      <c r="H40" s="37"/>
      <c r="I40" s="38"/>
      <c r="J40" s="36" t="s">
        <v>308</v>
      </c>
      <c r="K40" s="38"/>
      <c r="L40" s="41" t="s">
        <v>309</v>
      </c>
      <c r="M40" s="37"/>
      <c r="N40" s="37"/>
      <c r="O40" s="37"/>
      <c r="P40" s="37"/>
      <c r="Q40" s="38"/>
    </row>
    <row r="41" spans="1:17" ht="21.6" customHeight="1" x14ac:dyDescent="0.3">
      <c r="A41" s="36" t="s">
        <v>310</v>
      </c>
      <c r="B41" s="37"/>
      <c r="C41" s="38"/>
      <c r="D41" s="41" t="s">
        <v>311</v>
      </c>
      <c r="E41" s="37"/>
      <c r="F41" s="38"/>
      <c r="G41" s="41" t="s">
        <v>312</v>
      </c>
      <c r="H41" s="37"/>
      <c r="I41" s="38"/>
      <c r="J41" s="36" t="s">
        <v>313</v>
      </c>
      <c r="K41" s="38"/>
      <c r="L41" s="36" t="s">
        <v>314</v>
      </c>
      <c r="M41" s="37"/>
      <c r="N41" s="37"/>
      <c r="O41" s="37"/>
      <c r="P41" s="37"/>
      <c r="Q41" s="38"/>
    </row>
    <row r="42" spans="1:17" ht="21.6" customHeight="1" x14ac:dyDescent="0.3">
      <c r="A42" s="36" t="s">
        <v>315</v>
      </c>
      <c r="B42" s="37"/>
      <c r="C42" s="38"/>
      <c r="D42" s="36" t="s">
        <v>316</v>
      </c>
      <c r="E42" s="37"/>
      <c r="F42" s="38"/>
      <c r="G42" s="36" t="s">
        <v>317</v>
      </c>
      <c r="H42" s="37"/>
      <c r="I42" s="38"/>
      <c r="J42" s="36" t="s">
        <v>318</v>
      </c>
      <c r="K42" s="38"/>
      <c r="L42" s="36" t="s">
        <v>319</v>
      </c>
      <c r="M42" s="37"/>
      <c r="N42" s="37"/>
      <c r="O42" s="37"/>
      <c r="P42" s="37"/>
      <c r="Q42" s="38"/>
    </row>
    <row r="43" spans="1:17" ht="21.6" customHeight="1" x14ac:dyDescent="0.3">
      <c r="A43" s="36" t="s">
        <v>320</v>
      </c>
      <c r="B43" s="37"/>
      <c r="C43" s="38"/>
      <c r="D43" s="36" t="s">
        <v>321</v>
      </c>
      <c r="E43" s="37"/>
      <c r="F43" s="38"/>
      <c r="G43" s="36" t="s">
        <v>322</v>
      </c>
      <c r="H43" s="37"/>
      <c r="I43" s="38"/>
      <c r="J43" s="36" t="s">
        <v>323</v>
      </c>
      <c r="K43" s="38"/>
      <c r="L43" s="36" t="s">
        <v>324</v>
      </c>
      <c r="M43" s="37"/>
      <c r="N43" s="37"/>
      <c r="O43" s="37"/>
      <c r="P43" s="37"/>
      <c r="Q43" s="38"/>
    </row>
    <row r="44" spans="1:17" ht="21.6" customHeight="1" x14ac:dyDescent="0.3">
      <c r="A44" s="36" t="s">
        <v>325</v>
      </c>
      <c r="B44" s="37"/>
      <c r="C44" s="38"/>
      <c r="D44" s="36" t="s">
        <v>326</v>
      </c>
      <c r="E44" s="37"/>
      <c r="F44" s="38"/>
      <c r="G44" s="36" t="s">
        <v>327</v>
      </c>
      <c r="H44" s="37"/>
      <c r="I44" s="38"/>
      <c r="J44" s="36" t="s">
        <v>328</v>
      </c>
      <c r="K44" s="38"/>
      <c r="L44" s="36" t="s">
        <v>329</v>
      </c>
      <c r="M44" s="37"/>
      <c r="N44" s="37"/>
      <c r="O44" s="37"/>
      <c r="P44" s="37"/>
      <c r="Q44" s="38"/>
    </row>
    <row r="45" spans="1:17" ht="21.6" customHeight="1" x14ac:dyDescent="0.3">
      <c r="A45" s="36" t="s">
        <v>330</v>
      </c>
      <c r="B45" s="37"/>
      <c r="C45" s="38"/>
      <c r="D45" s="41"/>
      <c r="E45" s="37"/>
      <c r="F45" s="38"/>
      <c r="G45" s="36" t="s">
        <v>331</v>
      </c>
      <c r="H45" s="37"/>
      <c r="I45" s="38"/>
      <c r="J45" s="36" t="s">
        <v>342</v>
      </c>
      <c r="K45" s="38"/>
      <c r="L45" s="36" t="s">
        <v>332</v>
      </c>
      <c r="M45" s="37"/>
      <c r="N45" s="37"/>
      <c r="O45" s="37"/>
      <c r="P45" s="37"/>
      <c r="Q45" s="38"/>
    </row>
    <row r="46" spans="1:17" ht="21.6" customHeight="1" x14ac:dyDescent="0.3">
      <c r="A46" s="36" t="s">
        <v>333</v>
      </c>
      <c r="B46" s="37"/>
      <c r="C46" s="38"/>
      <c r="D46" s="41"/>
      <c r="E46" s="37"/>
      <c r="F46" s="38"/>
      <c r="G46" s="36" t="s">
        <v>334</v>
      </c>
      <c r="H46" s="37"/>
      <c r="I46" s="38"/>
      <c r="J46" s="36" t="s">
        <v>335</v>
      </c>
      <c r="K46" s="38"/>
      <c r="L46" s="36" t="s">
        <v>336</v>
      </c>
      <c r="M46" s="37"/>
      <c r="N46" s="37"/>
      <c r="O46" s="37"/>
      <c r="P46" s="37"/>
      <c r="Q46" s="38"/>
    </row>
    <row r="47" spans="1:17" ht="21.6" customHeight="1" x14ac:dyDescent="0.3">
      <c r="A47" s="179"/>
      <c r="B47" s="184"/>
      <c r="C47" s="180"/>
      <c r="D47" s="41"/>
      <c r="E47" s="37"/>
      <c r="F47" s="38"/>
      <c r="G47" s="36" t="s">
        <v>337</v>
      </c>
      <c r="H47" s="37"/>
      <c r="I47" s="38"/>
      <c r="J47" s="36" t="s">
        <v>338</v>
      </c>
      <c r="K47" s="38"/>
      <c r="L47" s="36" t="s">
        <v>339</v>
      </c>
      <c r="M47" s="37"/>
      <c r="N47" s="37"/>
      <c r="O47" s="37"/>
      <c r="P47" s="37"/>
      <c r="Q47" s="38"/>
    </row>
    <row r="48" spans="1:17" ht="21.6" customHeight="1" x14ac:dyDescent="0.3">
      <c r="A48" s="172"/>
      <c r="B48" s="173"/>
      <c r="C48" s="174"/>
      <c r="D48" s="41"/>
      <c r="E48" s="37"/>
      <c r="F48" s="38"/>
      <c r="G48" s="36" t="s">
        <v>340</v>
      </c>
      <c r="H48" s="37"/>
      <c r="I48" s="38"/>
      <c r="J48" s="41"/>
      <c r="K48" s="38"/>
      <c r="L48" s="36" t="s">
        <v>341</v>
      </c>
      <c r="M48" s="37"/>
      <c r="N48" s="37"/>
      <c r="O48" s="37"/>
      <c r="P48" s="37"/>
      <c r="Q48" s="38"/>
    </row>
    <row r="49" spans="1:17" ht="21.6" customHeight="1" x14ac:dyDescent="0.3">
      <c r="A49" s="79"/>
      <c r="B49" s="80"/>
      <c r="C49" s="81"/>
      <c r="D49" s="41"/>
      <c r="E49" s="37"/>
      <c r="F49" s="38"/>
      <c r="G49" s="41"/>
      <c r="H49" s="37"/>
      <c r="I49" s="38"/>
      <c r="J49" s="41"/>
      <c r="K49" s="38"/>
      <c r="L49" s="41"/>
      <c r="M49" s="37"/>
      <c r="N49" s="37"/>
      <c r="O49" s="37"/>
      <c r="P49" s="37"/>
      <c r="Q49" s="38"/>
    </row>
    <row r="50" spans="1:17" ht="21.6" customHeight="1" x14ac:dyDescent="0.3">
      <c r="A50" s="41"/>
      <c r="B50" s="37"/>
      <c r="C50" s="38"/>
      <c r="D50" s="41"/>
      <c r="E50" s="37"/>
      <c r="F50" s="38"/>
      <c r="G50" s="41"/>
      <c r="H50" s="37"/>
      <c r="I50" s="38"/>
      <c r="J50" s="41"/>
      <c r="K50" s="38"/>
      <c r="L50" s="43"/>
      <c r="M50" s="44"/>
      <c r="N50" s="44"/>
      <c r="O50" s="44"/>
      <c r="P50" s="44"/>
      <c r="Q50" s="45"/>
    </row>
    <row r="51" spans="1:17" ht="21.6" customHeight="1" x14ac:dyDescent="0.3">
      <c r="A51" s="161" t="s">
        <v>74</v>
      </c>
      <c r="B51" s="162"/>
      <c r="C51" s="163"/>
      <c r="D51" s="161" t="s">
        <v>74</v>
      </c>
      <c r="E51" s="162"/>
      <c r="F51" s="163"/>
      <c r="G51" s="161" t="s">
        <v>74</v>
      </c>
      <c r="H51" s="162"/>
      <c r="I51" s="163"/>
      <c r="J51" s="161" t="s">
        <v>74</v>
      </c>
      <c r="K51" s="163"/>
      <c r="L51" s="161" t="s">
        <v>74</v>
      </c>
      <c r="M51" s="162"/>
      <c r="N51" s="162"/>
      <c r="O51" s="162"/>
      <c r="P51" s="162"/>
      <c r="Q51" s="163"/>
    </row>
    <row r="52" spans="1:17" ht="21.6" customHeight="1" x14ac:dyDescent="0.3">
      <c r="A52" s="164" t="s">
        <v>188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6"/>
    </row>
    <row r="53" spans="1:17" ht="21.6" customHeight="1" x14ac:dyDescent="0.3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1:17" ht="21.6" customHeight="1" x14ac:dyDescent="0.3">
      <c r="A54" s="167" t="s">
        <v>75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9"/>
      <c r="L54" s="160" t="s">
        <v>76</v>
      </c>
      <c r="M54" s="160"/>
      <c r="N54" s="160"/>
      <c r="O54" s="160"/>
      <c r="P54" s="160"/>
      <c r="Q54" s="160"/>
    </row>
    <row r="55" spans="1:17" ht="21.6" customHeight="1" x14ac:dyDescent="0.3">
      <c r="A55" s="167"/>
      <c r="B55" s="168"/>
      <c r="C55" s="168"/>
      <c r="D55" s="168"/>
      <c r="E55" s="168"/>
      <c r="F55" s="168"/>
      <c r="G55" s="168"/>
      <c r="H55" s="168"/>
      <c r="I55" s="168"/>
      <c r="J55" s="168"/>
      <c r="K55" s="169"/>
      <c r="L55" s="47">
        <v>0</v>
      </c>
      <c r="M55" s="47">
        <v>1</v>
      </c>
      <c r="N55" s="47">
        <v>2</v>
      </c>
      <c r="O55" s="47">
        <v>3</v>
      </c>
      <c r="P55" s="47">
        <v>4</v>
      </c>
      <c r="Q55" s="47">
        <v>5</v>
      </c>
    </row>
    <row r="56" spans="1:17" ht="21.6" customHeight="1" x14ac:dyDescent="0.3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9"/>
      <c r="L56" s="10"/>
      <c r="M56" s="10"/>
      <c r="N56" s="10"/>
      <c r="O56" s="10"/>
      <c r="P56" s="10"/>
      <c r="Q56" s="10"/>
    </row>
    <row r="57" spans="1:17" ht="21.6" customHeight="1" x14ac:dyDescent="0.3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9"/>
      <c r="L57" s="160" t="s">
        <v>77</v>
      </c>
      <c r="M57" s="160"/>
      <c r="N57" s="160"/>
      <c r="O57" s="160"/>
      <c r="P57" s="160"/>
      <c r="Q57" s="160"/>
    </row>
    <row r="58" spans="1:17" ht="21.6" customHeight="1" x14ac:dyDescent="0.3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9"/>
      <c r="L58" s="10"/>
      <c r="M58" s="10"/>
      <c r="N58" s="10"/>
      <c r="O58" s="10"/>
      <c r="P58" s="10"/>
      <c r="Q58" s="10"/>
    </row>
    <row r="59" spans="1:17" ht="21.6" customHeight="1" x14ac:dyDescent="0.3">
      <c r="A59" s="51" t="s">
        <v>183</v>
      </c>
      <c r="B59" s="51"/>
      <c r="C59" s="51"/>
      <c r="D59" s="51"/>
      <c r="E59" s="51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21.6" customHeight="1" x14ac:dyDescent="0.3">
      <c r="A60" s="181" t="s">
        <v>81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1:17" ht="21.6" customHeight="1" x14ac:dyDescent="0.3">
      <c r="A61" s="175" t="s">
        <v>19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1:17" ht="21.6" customHeight="1" x14ac:dyDescent="0.3">
      <c r="A62" s="175" t="s">
        <v>167</v>
      </c>
      <c r="B62" s="175"/>
      <c r="C62" s="175"/>
      <c r="D62" s="175" t="s">
        <v>172</v>
      </c>
      <c r="E62" s="175"/>
      <c r="F62" s="175"/>
      <c r="G62" s="175" t="s">
        <v>0</v>
      </c>
      <c r="H62" s="175"/>
      <c r="I62" s="175"/>
      <c r="J62" s="175" t="s">
        <v>181</v>
      </c>
      <c r="K62" s="175"/>
      <c r="L62" s="175" t="s">
        <v>186</v>
      </c>
      <c r="M62" s="175"/>
      <c r="N62" s="175"/>
      <c r="O62" s="175"/>
      <c r="P62" s="175"/>
      <c r="Q62" s="175"/>
    </row>
    <row r="63" spans="1:17" ht="21.6" customHeight="1" x14ac:dyDescent="0.3">
      <c r="A63" s="170" t="s">
        <v>82</v>
      </c>
      <c r="B63" s="178"/>
      <c r="C63" s="171"/>
      <c r="D63" s="52" t="s">
        <v>169</v>
      </c>
      <c r="E63" s="53"/>
      <c r="F63" s="54"/>
      <c r="G63" s="52" t="s">
        <v>174</v>
      </c>
      <c r="H63" s="34"/>
      <c r="I63" s="35"/>
      <c r="J63" s="52" t="s">
        <v>179</v>
      </c>
      <c r="K63" s="35"/>
      <c r="L63" s="52" t="s">
        <v>184</v>
      </c>
      <c r="M63" s="34"/>
      <c r="N63" s="34"/>
      <c r="O63" s="34"/>
      <c r="P63" s="34"/>
      <c r="Q63" s="35"/>
    </row>
    <row r="64" spans="1:17" ht="21.6" customHeight="1" x14ac:dyDescent="0.3">
      <c r="A64" s="36" t="s">
        <v>21</v>
      </c>
      <c r="B64" s="37"/>
      <c r="C64" s="38"/>
      <c r="D64" s="39" t="s">
        <v>83</v>
      </c>
      <c r="E64" s="55"/>
      <c r="F64" s="56"/>
      <c r="G64" s="39" t="s">
        <v>84</v>
      </c>
      <c r="H64" s="37"/>
      <c r="I64" s="38"/>
      <c r="J64" s="39" t="s">
        <v>85</v>
      </c>
      <c r="K64" s="38"/>
      <c r="L64" s="57" t="s">
        <v>86</v>
      </c>
      <c r="M64" s="37"/>
      <c r="N64" s="37"/>
      <c r="O64" s="37"/>
      <c r="P64" s="37"/>
      <c r="Q64" s="38"/>
    </row>
    <row r="65" spans="1:17" ht="21.6" customHeight="1" x14ac:dyDescent="0.3">
      <c r="A65" s="58" t="s">
        <v>87</v>
      </c>
      <c r="B65" s="37"/>
      <c r="C65" s="38"/>
      <c r="D65" s="36" t="s">
        <v>21</v>
      </c>
      <c r="E65" s="37"/>
      <c r="F65" s="38"/>
      <c r="G65" s="36" t="s">
        <v>21</v>
      </c>
      <c r="H65" s="37"/>
      <c r="I65" s="38"/>
      <c r="J65" s="36" t="s">
        <v>21</v>
      </c>
      <c r="K65" s="38"/>
      <c r="L65" s="36" t="s">
        <v>21</v>
      </c>
      <c r="M65" s="37"/>
      <c r="N65" s="37"/>
      <c r="O65" s="37"/>
      <c r="P65" s="37"/>
      <c r="Q65" s="38"/>
    </row>
    <row r="66" spans="1:17" ht="21.6" customHeight="1" x14ac:dyDescent="0.3">
      <c r="A66" s="58" t="s">
        <v>88</v>
      </c>
      <c r="B66" s="37"/>
      <c r="C66" s="38"/>
      <c r="D66" s="58" t="s">
        <v>89</v>
      </c>
      <c r="E66" s="37"/>
      <c r="F66" s="38"/>
      <c r="G66" s="58" t="s">
        <v>90</v>
      </c>
      <c r="H66" s="37"/>
      <c r="I66" s="38"/>
      <c r="J66" s="58" t="s">
        <v>91</v>
      </c>
      <c r="K66" s="38"/>
      <c r="L66" s="58" t="s">
        <v>92</v>
      </c>
      <c r="M66" s="37"/>
      <c r="N66" s="37"/>
      <c r="O66" s="37"/>
      <c r="P66" s="37"/>
      <c r="Q66" s="38"/>
    </row>
    <row r="67" spans="1:17" ht="21.6" customHeight="1" x14ac:dyDescent="0.3">
      <c r="A67" s="58" t="s">
        <v>93</v>
      </c>
      <c r="B67" s="37"/>
      <c r="C67" s="38"/>
      <c r="D67" s="58" t="s">
        <v>94</v>
      </c>
      <c r="E67" s="37"/>
      <c r="F67" s="38"/>
      <c r="G67" s="58" t="s">
        <v>95</v>
      </c>
      <c r="H67" s="49"/>
      <c r="I67" s="50"/>
      <c r="J67" s="179" t="s">
        <v>96</v>
      </c>
      <c r="K67" s="180"/>
      <c r="L67" s="58" t="s">
        <v>97</v>
      </c>
      <c r="M67" s="37"/>
      <c r="N67" s="37"/>
      <c r="O67" s="37"/>
      <c r="P67" s="37"/>
      <c r="Q67" s="38"/>
    </row>
    <row r="68" spans="1:17" ht="21.6" customHeight="1" x14ac:dyDescent="0.3">
      <c r="A68" s="58" t="s">
        <v>98</v>
      </c>
      <c r="B68" s="37"/>
      <c r="C68" s="38"/>
      <c r="D68" s="58" t="s">
        <v>99</v>
      </c>
      <c r="E68" s="37"/>
      <c r="F68" s="38"/>
      <c r="G68" s="58" t="s">
        <v>100</v>
      </c>
      <c r="H68" s="37"/>
      <c r="I68" s="38"/>
      <c r="J68" s="58" t="s">
        <v>101</v>
      </c>
      <c r="K68" s="38"/>
      <c r="L68" s="58" t="s">
        <v>102</v>
      </c>
      <c r="M68" s="37"/>
      <c r="N68" s="37"/>
      <c r="O68" s="37"/>
      <c r="P68" s="37"/>
      <c r="Q68" s="38"/>
    </row>
    <row r="69" spans="1:17" ht="21.6" customHeight="1" x14ac:dyDescent="0.3">
      <c r="A69" s="58" t="s">
        <v>103</v>
      </c>
      <c r="B69" s="37"/>
      <c r="C69" s="38"/>
      <c r="D69" s="58" t="s">
        <v>104</v>
      </c>
      <c r="E69" s="37"/>
      <c r="F69" s="38"/>
      <c r="G69" s="58" t="s">
        <v>105</v>
      </c>
      <c r="H69" s="37"/>
      <c r="I69" s="38"/>
      <c r="J69" s="58" t="s">
        <v>106</v>
      </c>
      <c r="K69" s="38"/>
      <c r="L69" s="58" t="s">
        <v>107</v>
      </c>
      <c r="M69" s="37"/>
      <c r="N69" s="37"/>
      <c r="O69" s="37"/>
      <c r="P69" s="37"/>
      <c r="Q69" s="38"/>
    </row>
    <row r="70" spans="1:17" ht="21.6" customHeight="1" x14ac:dyDescent="0.3">
      <c r="A70" s="41"/>
      <c r="B70" s="37"/>
      <c r="C70" s="38"/>
      <c r="D70" s="58" t="s">
        <v>108</v>
      </c>
      <c r="E70" s="37"/>
      <c r="F70" s="38"/>
      <c r="G70" s="58" t="s">
        <v>109</v>
      </c>
      <c r="H70" s="37"/>
      <c r="I70" s="38"/>
      <c r="J70" s="58" t="s">
        <v>110</v>
      </c>
      <c r="K70" s="38"/>
      <c r="L70" s="58" t="s">
        <v>111</v>
      </c>
      <c r="M70" s="37"/>
      <c r="N70" s="37"/>
      <c r="O70" s="37"/>
      <c r="P70" s="37"/>
      <c r="Q70" s="38"/>
    </row>
    <row r="71" spans="1:17" ht="21.6" customHeight="1" x14ac:dyDescent="0.3">
      <c r="A71" s="41"/>
      <c r="B71" s="37"/>
      <c r="C71" s="38"/>
      <c r="D71" s="58" t="s">
        <v>112</v>
      </c>
      <c r="E71" s="37"/>
      <c r="F71" s="38"/>
      <c r="G71" s="58" t="s">
        <v>113</v>
      </c>
      <c r="H71" s="37"/>
      <c r="I71" s="38"/>
      <c r="J71" s="58" t="s">
        <v>114</v>
      </c>
      <c r="K71" s="38"/>
      <c r="L71" s="41"/>
      <c r="M71" s="37"/>
      <c r="N71" s="37"/>
      <c r="O71" s="37"/>
      <c r="P71" s="37"/>
      <c r="Q71" s="38"/>
    </row>
    <row r="72" spans="1:17" ht="21.6" customHeight="1" x14ac:dyDescent="0.3">
      <c r="A72" s="41"/>
      <c r="B72" s="37"/>
      <c r="C72" s="38"/>
      <c r="D72" s="58" t="s">
        <v>115</v>
      </c>
      <c r="E72" s="37"/>
      <c r="F72" s="38"/>
      <c r="G72" s="58" t="s">
        <v>116</v>
      </c>
      <c r="H72" s="37"/>
      <c r="I72" s="38"/>
      <c r="J72" s="58" t="s">
        <v>117</v>
      </c>
      <c r="K72" s="38"/>
      <c r="L72" s="41"/>
      <c r="M72" s="37"/>
      <c r="N72" s="37"/>
      <c r="O72" s="37"/>
      <c r="P72" s="37"/>
      <c r="Q72" s="38"/>
    </row>
    <row r="73" spans="1:17" ht="21.6" customHeight="1" x14ac:dyDescent="0.3">
      <c r="A73" s="41"/>
      <c r="B73" s="37"/>
      <c r="C73" s="38"/>
      <c r="D73" s="58" t="s">
        <v>118</v>
      </c>
      <c r="E73" s="37"/>
      <c r="F73" s="38"/>
      <c r="G73" s="41"/>
      <c r="H73" s="37"/>
      <c r="I73" s="38"/>
      <c r="J73" s="58" t="s">
        <v>119</v>
      </c>
      <c r="K73" s="38"/>
      <c r="L73" s="41"/>
      <c r="M73" s="37"/>
      <c r="N73" s="37"/>
      <c r="O73" s="37"/>
      <c r="P73" s="37"/>
      <c r="Q73" s="38"/>
    </row>
    <row r="74" spans="1:17" ht="21.6" customHeight="1" x14ac:dyDescent="0.3">
      <c r="A74" s="41"/>
      <c r="B74" s="37"/>
      <c r="C74" s="38"/>
      <c r="D74" s="58" t="s">
        <v>120</v>
      </c>
      <c r="E74" s="37"/>
      <c r="F74" s="38"/>
      <c r="G74" s="41"/>
      <c r="H74" s="37"/>
      <c r="I74" s="38"/>
      <c r="J74" s="58" t="s">
        <v>121</v>
      </c>
      <c r="K74" s="38"/>
      <c r="L74" s="41"/>
      <c r="M74" s="37"/>
      <c r="N74" s="37"/>
      <c r="O74" s="37"/>
      <c r="P74" s="37"/>
      <c r="Q74" s="38"/>
    </row>
    <row r="75" spans="1:17" ht="21.6" customHeight="1" x14ac:dyDescent="0.3">
      <c r="A75" s="172"/>
      <c r="B75" s="173"/>
      <c r="C75" s="174"/>
      <c r="D75" s="41"/>
      <c r="E75" s="37"/>
      <c r="F75" s="38"/>
      <c r="G75" s="41"/>
      <c r="H75" s="37"/>
      <c r="I75" s="38"/>
      <c r="J75" s="41"/>
      <c r="K75" s="38"/>
      <c r="L75" s="41"/>
      <c r="M75" s="37"/>
      <c r="N75" s="37"/>
      <c r="O75" s="37"/>
      <c r="P75" s="37"/>
      <c r="Q75" s="38"/>
    </row>
    <row r="76" spans="1:17" ht="21.6" customHeight="1" x14ac:dyDescent="0.3">
      <c r="A76" s="41"/>
      <c r="B76" s="37"/>
      <c r="C76" s="38"/>
      <c r="D76" s="41"/>
      <c r="E76" s="37"/>
      <c r="F76" s="38"/>
      <c r="G76" s="41"/>
      <c r="H76" s="37"/>
      <c r="I76" s="38"/>
      <c r="J76" s="41"/>
      <c r="K76" s="38"/>
      <c r="L76" s="41"/>
      <c r="M76" s="37"/>
      <c r="N76" s="37"/>
      <c r="O76" s="37"/>
      <c r="P76" s="37"/>
      <c r="Q76" s="38"/>
    </row>
    <row r="77" spans="1:17" ht="21.6" customHeight="1" x14ac:dyDescent="0.3">
      <c r="A77" s="41"/>
      <c r="B77" s="37"/>
      <c r="C77" s="38"/>
      <c r="D77" s="41"/>
      <c r="E77" s="37"/>
      <c r="F77" s="38"/>
      <c r="G77" s="41"/>
      <c r="H77" s="37"/>
      <c r="I77" s="38"/>
      <c r="J77" s="41"/>
      <c r="K77" s="38"/>
      <c r="L77" s="41"/>
      <c r="M77" s="37"/>
      <c r="N77" s="37"/>
      <c r="O77" s="37"/>
      <c r="P77" s="37"/>
      <c r="Q77" s="38"/>
    </row>
    <row r="78" spans="1:17" ht="21.6" customHeight="1" x14ac:dyDescent="0.3">
      <c r="A78" s="41"/>
      <c r="B78" s="37"/>
      <c r="C78" s="38"/>
      <c r="D78" s="41"/>
      <c r="E78" s="37"/>
      <c r="F78" s="38"/>
      <c r="G78" s="41"/>
      <c r="H78" s="37"/>
      <c r="I78" s="38"/>
      <c r="J78" s="41"/>
      <c r="K78" s="38"/>
      <c r="L78" s="43"/>
      <c r="M78" s="44"/>
      <c r="N78" s="44"/>
      <c r="O78" s="44"/>
      <c r="P78" s="44"/>
      <c r="Q78" s="45"/>
    </row>
    <row r="79" spans="1:17" ht="21.6" customHeight="1" x14ac:dyDescent="0.3">
      <c r="A79" s="41"/>
      <c r="B79" s="37"/>
      <c r="C79" s="38"/>
      <c r="D79" s="41"/>
      <c r="E79" s="37"/>
      <c r="F79" s="38"/>
      <c r="G79" s="41"/>
      <c r="H79" s="37"/>
      <c r="I79" s="38"/>
      <c r="J79" s="41"/>
      <c r="K79" s="38"/>
      <c r="L79" s="43"/>
      <c r="M79" s="44"/>
      <c r="N79" s="44"/>
      <c r="O79" s="44"/>
      <c r="P79" s="44"/>
      <c r="Q79" s="45"/>
    </row>
    <row r="80" spans="1:17" ht="21.6" customHeight="1" x14ac:dyDescent="0.3">
      <c r="A80" s="161" t="s">
        <v>74</v>
      </c>
      <c r="B80" s="162"/>
      <c r="C80" s="163"/>
      <c r="D80" s="161" t="s">
        <v>74</v>
      </c>
      <c r="E80" s="162"/>
      <c r="F80" s="163"/>
      <c r="G80" s="161" t="s">
        <v>74</v>
      </c>
      <c r="H80" s="162"/>
      <c r="I80" s="163"/>
      <c r="J80" s="161" t="s">
        <v>74</v>
      </c>
      <c r="K80" s="163"/>
      <c r="L80" s="161" t="s">
        <v>74</v>
      </c>
      <c r="M80" s="162"/>
      <c r="N80" s="162"/>
      <c r="O80" s="162"/>
      <c r="P80" s="162"/>
      <c r="Q80" s="163"/>
    </row>
    <row r="81" spans="1:18" ht="21.6" customHeight="1" x14ac:dyDescent="0.3">
      <c r="A81" s="164" t="s">
        <v>188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6"/>
    </row>
    <row r="82" spans="1:18" ht="21.6" customHeight="1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8" ht="21.6" customHeight="1" x14ac:dyDescent="0.3">
      <c r="A83" s="167" t="s">
        <v>75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9"/>
      <c r="L83" s="160" t="s">
        <v>76</v>
      </c>
      <c r="M83" s="160"/>
      <c r="N83" s="160"/>
      <c r="O83" s="160"/>
      <c r="P83" s="160"/>
      <c r="Q83" s="160"/>
    </row>
    <row r="84" spans="1:18" ht="21.6" customHeight="1" x14ac:dyDescent="0.3">
      <c r="A84" s="167"/>
      <c r="B84" s="168"/>
      <c r="C84" s="168"/>
      <c r="D84" s="168"/>
      <c r="E84" s="168"/>
      <c r="F84" s="168"/>
      <c r="G84" s="168"/>
      <c r="H84" s="168"/>
      <c r="I84" s="168"/>
      <c r="J84" s="168"/>
      <c r="K84" s="169"/>
      <c r="L84" s="47">
        <v>0</v>
      </c>
      <c r="M84" s="47">
        <v>1</v>
      </c>
      <c r="N84" s="47">
        <v>2</v>
      </c>
      <c r="O84" s="47">
        <v>3</v>
      </c>
      <c r="P84" s="47">
        <v>4</v>
      </c>
      <c r="Q84" s="47">
        <v>5</v>
      </c>
    </row>
    <row r="85" spans="1:18" ht="21.6" customHeight="1" x14ac:dyDescent="0.3">
      <c r="A85" s="157"/>
      <c r="B85" s="158"/>
      <c r="C85" s="158"/>
      <c r="D85" s="158"/>
      <c r="E85" s="158"/>
      <c r="F85" s="158"/>
      <c r="G85" s="158"/>
      <c r="H85" s="158"/>
      <c r="I85" s="158"/>
      <c r="J85" s="158"/>
      <c r="K85" s="159"/>
      <c r="L85" s="10"/>
      <c r="M85" s="10"/>
      <c r="N85" s="10"/>
      <c r="O85" s="10"/>
      <c r="P85" s="10"/>
      <c r="Q85" s="10"/>
    </row>
    <row r="86" spans="1:18" ht="21.6" customHeight="1" x14ac:dyDescent="0.3">
      <c r="A86" s="157"/>
      <c r="B86" s="158"/>
      <c r="C86" s="158"/>
      <c r="D86" s="158"/>
      <c r="E86" s="158"/>
      <c r="F86" s="158"/>
      <c r="G86" s="158"/>
      <c r="H86" s="158"/>
      <c r="I86" s="158"/>
      <c r="J86" s="158"/>
      <c r="K86" s="159"/>
      <c r="L86" s="160" t="s">
        <v>77</v>
      </c>
      <c r="M86" s="160"/>
      <c r="N86" s="160"/>
      <c r="O86" s="160"/>
      <c r="P86" s="160"/>
      <c r="Q86" s="160"/>
    </row>
    <row r="87" spans="1:18" ht="21.6" customHeight="1" x14ac:dyDescent="0.3">
      <c r="A87" s="157"/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10"/>
      <c r="M87" s="10"/>
      <c r="N87" s="10"/>
      <c r="O87" s="10"/>
      <c r="P87" s="10"/>
      <c r="Q87" s="10"/>
    </row>
    <row r="88" spans="1:18" ht="21.6" customHeight="1" x14ac:dyDescent="0.3">
      <c r="A88" s="176" t="s">
        <v>187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1:18" ht="21.6" customHeight="1" x14ac:dyDescent="0.3">
      <c r="A89" s="177" t="s">
        <v>175</v>
      </c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</row>
    <row r="90" spans="1:18" ht="21.6" customHeight="1" x14ac:dyDescent="0.3">
      <c r="A90" s="175" t="s">
        <v>19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1:18" ht="21.6" customHeight="1" x14ac:dyDescent="0.3">
      <c r="A91" s="175" t="s">
        <v>167</v>
      </c>
      <c r="B91" s="175"/>
      <c r="C91" s="175"/>
      <c r="D91" s="175" t="s">
        <v>172</v>
      </c>
      <c r="E91" s="175"/>
      <c r="F91" s="175"/>
      <c r="G91" s="175" t="s">
        <v>0</v>
      </c>
      <c r="H91" s="175"/>
      <c r="I91" s="175"/>
      <c r="J91" s="175" t="s">
        <v>181</v>
      </c>
      <c r="K91" s="175"/>
      <c r="L91" s="175" t="s">
        <v>186</v>
      </c>
      <c r="M91" s="175"/>
      <c r="N91" s="175"/>
      <c r="O91" s="175"/>
      <c r="P91" s="175"/>
      <c r="Q91" s="175"/>
    </row>
    <row r="92" spans="1:18" ht="21.6" customHeight="1" x14ac:dyDescent="0.3">
      <c r="A92" s="57" t="s">
        <v>122</v>
      </c>
      <c r="B92" s="59"/>
      <c r="C92" s="60"/>
      <c r="D92" s="57" t="s">
        <v>170</v>
      </c>
      <c r="E92" s="53"/>
      <c r="F92" s="54"/>
      <c r="G92" s="57" t="s">
        <v>176</v>
      </c>
      <c r="H92" s="34"/>
      <c r="I92" s="35"/>
      <c r="J92" s="170" t="s">
        <v>180</v>
      </c>
      <c r="K92" s="171"/>
      <c r="L92" s="57" t="s">
        <v>185</v>
      </c>
      <c r="M92" s="34"/>
      <c r="N92" s="34"/>
      <c r="O92" s="34"/>
      <c r="P92" s="34"/>
      <c r="Q92" s="35"/>
    </row>
    <row r="93" spans="1:18" ht="21.6" customHeight="1" x14ac:dyDescent="0.3">
      <c r="A93" s="36" t="s">
        <v>21</v>
      </c>
      <c r="B93" s="37"/>
      <c r="C93" s="38"/>
      <c r="D93" s="57" t="s">
        <v>123</v>
      </c>
      <c r="E93" s="55"/>
      <c r="F93" s="56"/>
      <c r="G93" s="57" t="s">
        <v>124</v>
      </c>
      <c r="H93" s="37"/>
      <c r="I93" s="38"/>
      <c r="J93" s="57" t="s">
        <v>125</v>
      </c>
      <c r="K93" s="38"/>
      <c r="L93" s="57" t="s">
        <v>126</v>
      </c>
      <c r="M93" s="37"/>
      <c r="N93" s="37"/>
      <c r="O93" s="37"/>
      <c r="P93" s="37"/>
      <c r="Q93" s="38"/>
    </row>
    <row r="94" spans="1:18" ht="21.6" customHeight="1" x14ac:dyDescent="0.3">
      <c r="A94" s="58" t="s">
        <v>127</v>
      </c>
      <c r="B94" s="37"/>
      <c r="C94" s="38"/>
      <c r="D94" s="36" t="s">
        <v>21</v>
      </c>
      <c r="E94" s="37"/>
      <c r="F94" s="38"/>
      <c r="G94" s="36" t="s">
        <v>21</v>
      </c>
      <c r="H94" s="37"/>
      <c r="I94" s="38"/>
      <c r="J94" s="57" t="s">
        <v>128</v>
      </c>
      <c r="K94" s="38"/>
      <c r="L94" s="36" t="s">
        <v>21</v>
      </c>
      <c r="M94" s="37"/>
      <c r="N94" s="37"/>
      <c r="O94" s="37"/>
      <c r="P94" s="37"/>
      <c r="Q94" s="38"/>
    </row>
    <row r="95" spans="1:18" ht="21.6" customHeight="1" x14ac:dyDescent="0.3">
      <c r="A95" s="58" t="s">
        <v>129</v>
      </c>
      <c r="B95" s="37"/>
      <c r="C95" s="38"/>
      <c r="D95" s="172" t="s">
        <v>130</v>
      </c>
      <c r="E95" s="173"/>
      <c r="F95" s="174"/>
      <c r="G95" s="58" t="s">
        <v>131</v>
      </c>
      <c r="H95" s="37"/>
      <c r="I95" s="38"/>
      <c r="J95" s="36" t="s">
        <v>21</v>
      </c>
      <c r="K95" s="38"/>
      <c r="L95" s="172" t="s">
        <v>132</v>
      </c>
      <c r="M95" s="173"/>
      <c r="N95" s="173"/>
      <c r="O95" s="173"/>
      <c r="P95" s="173"/>
      <c r="Q95" s="174"/>
      <c r="R95" s="61"/>
    </row>
    <row r="96" spans="1:18" ht="21.6" customHeight="1" x14ac:dyDescent="0.3">
      <c r="A96" s="58" t="s">
        <v>133</v>
      </c>
      <c r="B96" s="37"/>
      <c r="C96" s="38"/>
      <c r="D96" s="58" t="s">
        <v>134</v>
      </c>
      <c r="E96" s="37"/>
      <c r="F96" s="38"/>
      <c r="G96" s="58" t="s">
        <v>135</v>
      </c>
      <c r="H96" s="49"/>
      <c r="I96" s="50"/>
      <c r="J96" s="58" t="s">
        <v>136</v>
      </c>
      <c r="K96" s="38"/>
      <c r="L96" s="58" t="s">
        <v>137</v>
      </c>
      <c r="M96" s="37"/>
      <c r="N96" s="37"/>
      <c r="O96" s="37"/>
      <c r="P96" s="37"/>
      <c r="Q96" s="38"/>
    </row>
    <row r="97" spans="1:17" ht="21.6" customHeight="1" x14ac:dyDescent="0.3">
      <c r="A97" s="58" t="s">
        <v>138</v>
      </c>
      <c r="B97" s="37"/>
      <c r="C97" s="38"/>
      <c r="D97" s="58" t="s">
        <v>139</v>
      </c>
      <c r="E97" s="37"/>
      <c r="F97" s="38"/>
      <c r="G97" s="58" t="s">
        <v>140</v>
      </c>
      <c r="H97" s="37"/>
      <c r="I97" s="38"/>
      <c r="J97" s="58" t="s">
        <v>141</v>
      </c>
      <c r="K97" s="38"/>
      <c r="L97" s="58" t="s">
        <v>142</v>
      </c>
      <c r="M97" s="37"/>
      <c r="N97" s="37"/>
      <c r="O97" s="37"/>
      <c r="P97" s="37"/>
      <c r="Q97" s="38"/>
    </row>
    <row r="98" spans="1:17" ht="21.6" customHeight="1" x14ac:dyDescent="0.3">
      <c r="A98" s="58" t="s">
        <v>143</v>
      </c>
      <c r="B98" s="37"/>
      <c r="C98" s="38"/>
      <c r="D98" s="58" t="s">
        <v>144</v>
      </c>
      <c r="E98" s="37"/>
      <c r="F98" s="38"/>
      <c r="G98" s="58" t="s">
        <v>145</v>
      </c>
      <c r="H98" s="37"/>
      <c r="I98" s="38"/>
      <c r="J98" s="58" t="s">
        <v>146</v>
      </c>
      <c r="K98" s="38"/>
      <c r="L98" s="58" t="s">
        <v>147</v>
      </c>
      <c r="M98" s="37"/>
      <c r="N98" s="37"/>
      <c r="O98" s="37"/>
      <c r="P98" s="37"/>
      <c r="Q98" s="38"/>
    </row>
    <row r="99" spans="1:17" ht="21.6" customHeight="1" x14ac:dyDescent="0.3">
      <c r="A99" s="58" t="s">
        <v>148</v>
      </c>
      <c r="B99" s="37"/>
      <c r="C99" s="38"/>
      <c r="D99" s="18" t="s">
        <v>149</v>
      </c>
      <c r="E99" s="37"/>
      <c r="F99" s="38"/>
      <c r="G99" s="58" t="s">
        <v>150</v>
      </c>
      <c r="H99" s="37"/>
      <c r="I99" s="38"/>
      <c r="J99" s="58" t="s">
        <v>151</v>
      </c>
      <c r="K99" s="38"/>
      <c r="L99" s="58" t="s">
        <v>152</v>
      </c>
      <c r="M99" s="37"/>
      <c r="N99" s="37"/>
      <c r="O99" s="37"/>
      <c r="P99" s="37"/>
      <c r="Q99" s="38"/>
    </row>
    <row r="100" spans="1:17" ht="21.6" customHeight="1" x14ac:dyDescent="0.3">
      <c r="A100" s="58" t="s">
        <v>153</v>
      </c>
      <c r="B100" s="37"/>
      <c r="C100" s="38"/>
      <c r="D100" s="41"/>
      <c r="E100" s="37"/>
      <c r="F100" s="38"/>
      <c r="G100" s="58" t="s">
        <v>154</v>
      </c>
      <c r="H100" s="37"/>
      <c r="I100" s="38"/>
      <c r="J100" s="58" t="s">
        <v>155</v>
      </c>
      <c r="K100" s="38"/>
      <c r="L100" s="58" t="s">
        <v>156</v>
      </c>
      <c r="M100" s="37"/>
      <c r="N100" s="37"/>
      <c r="O100" s="37"/>
      <c r="P100" s="37"/>
      <c r="Q100" s="38"/>
    </row>
    <row r="101" spans="1:17" ht="21.6" customHeight="1" x14ac:dyDescent="0.3">
      <c r="A101" s="41"/>
      <c r="B101" s="37"/>
      <c r="C101" s="38"/>
      <c r="D101" s="41"/>
      <c r="E101" s="37"/>
      <c r="F101" s="38"/>
      <c r="G101" s="58" t="s">
        <v>157</v>
      </c>
      <c r="H101" s="37"/>
      <c r="I101" s="38"/>
      <c r="J101" s="58" t="s">
        <v>158</v>
      </c>
      <c r="K101" s="38"/>
      <c r="L101" s="58" t="s">
        <v>159</v>
      </c>
      <c r="M101" s="37"/>
      <c r="N101" s="37"/>
      <c r="O101" s="37"/>
      <c r="P101" s="37"/>
      <c r="Q101" s="38"/>
    </row>
    <row r="102" spans="1:17" ht="21.6" customHeight="1" x14ac:dyDescent="0.3">
      <c r="A102" s="41"/>
      <c r="B102" s="37"/>
      <c r="C102" s="38"/>
      <c r="D102" s="41"/>
      <c r="E102" s="37"/>
      <c r="F102" s="38"/>
      <c r="G102" s="58" t="s">
        <v>160</v>
      </c>
      <c r="H102" s="37"/>
      <c r="I102" s="38"/>
      <c r="J102" s="58" t="s">
        <v>161</v>
      </c>
      <c r="K102" s="38"/>
      <c r="L102" s="58" t="s">
        <v>162</v>
      </c>
      <c r="M102" s="37"/>
      <c r="N102" s="37"/>
      <c r="O102" s="37"/>
      <c r="P102" s="37"/>
      <c r="Q102" s="38"/>
    </row>
    <row r="103" spans="1:17" ht="21.6" customHeight="1" x14ac:dyDescent="0.3">
      <c r="A103" s="172"/>
      <c r="B103" s="173"/>
      <c r="C103" s="174"/>
      <c r="D103" s="41"/>
      <c r="E103" s="37"/>
      <c r="F103" s="38"/>
      <c r="G103" s="58" t="s">
        <v>163</v>
      </c>
      <c r="H103" s="37"/>
      <c r="I103" s="38"/>
      <c r="J103" s="58" t="s">
        <v>164</v>
      </c>
      <c r="K103" s="38"/>
      <c r="L103" s="41"/>
      <c r="M103" s="37"/>
      <c r="N103" s="37"/>
      <c r="O103" s="37"/>
      <c r="P103" s="37"/>
      <c r="Q103" s="38"/>
    </row>
    <row r="104" spans="1:17" ht="21.6" customHeight="1" x14ac:dyDescent="0.3">
      <c r="A104" s="41"/>
      <c r="B104" s="37"/>
      <c r="C104" s="38"/>
      <c r="D104" s="41"/>
      <c r="E104" s="37"/>
      <c r="F104" s="38"/>
      <c r="G104" s="41"/>
      <c r="H104" s="37"/>
      <c r="I104" s="38"/>
      <c r="J104" s="18" t="s">
        <v>165</v>
      </c>
      <c r="K104" s="38"/>
      <c r="L104" s="41"/>
      <c r="M104" s="37"/>
      <c r="N104" s="37"/>
      <c r="O104" s="37"/>
      <c r="P104" s="37"/>
      <c r="Q104" s="38"/>
    </row>
    <row r="105" spans="1:17" ht="21.6" customHeight="1" x14ac:dyDescent="0.3">
      <c r="A105" s="41"/>
      <c r="B105" s="37"/>
      <c r="C105" s="38"/>
      <c r="D105" s="41"/>
      <c r="E105" s="37"/>
      <c r="F105" s="38"/>
      <c r="G105" s="41"/>
      <c r="H105" s="37"/>
      <c r="I105" s="38"/>
      <c r="J105" s="41"/>
      <c r="K105" s="38"/>
      <c r="L105" s="41"/>
      <c r="M105" s="37"/>
      <c r="N105" s="37"/>
      <c r="O105" s="37"/>
      <c r="P105" s="37"/>
      <c r="Q105" s="38"/>
    </row>
    <row r="106" spans="1:17" ht="21.6" customHeight="1" x14ac:dyDescent="0.3">
      <c r="A106" s="41"/>
      <c r="B106" s="37"/>
      <c r="C106" s="38"/>
      <c r="D106" s="41"/>
      <c r="E106" s="37"/>
      <c r="F106" s="38"/>
      <c r="G106" s="41"/>
      <c r="H106" s="37"/>
      <c r="I106" s="38"/>
      <c r="J106" s="41"/>
      <c r="K106" s="38"/>
      <c r="L106" s="43"/>
      <c r="M106" s="44"/>
      <c r="N106" s="44"/>
      <c r="O106" s="44"/>
      <c r="P106" s="44"/>
      <c r="Q106" s="45"/>
    </row>
    <row r="107" spans="1:17" ht="21.6" customHeight="1" x14ac:dyDescent="0.3">
      <c r="A107" s="41"/>
      <c r="B107" s="37"/>
      <c r="C107" s="38"/>
      <c r="D107" s="41"/>
      <c r="E107" s="37"/>
      <c r="F107" s="38"/>
      <c r="G107" s="41"/>
      <c r="H107" s="37"/>
      <c r="I107" s="38"/>
      <c r="J107" s="41"/>
      <c r="K107" s="38"/>
      <c r="L107" s="43"/>
      <c r="M107" s="44"/>
      <c r="N107" s="44"/>
      <c r="O107" s="44"/>
      <c r="P107" s="44"/>
      <c r="Q107" s="45"/>
    </row>
    <row r="108" spans="1:17" ht="21.6" customHeight="1" x14ac:dyDescent="0.3">
      <c r="A108" s="161" t="s">
        <v>74</v>
      </c>
      <c r="B108" s="162"/>
      <c r="C108" s="163"/>
      <c r="D108" s="161" t="s">
        <v>74</v>
      </c>
      <c r="E108" s="162"/>
      <c r="F108" s="163"/>
      <c r="G108" s="161" t="s">
        <v>74</v>
      </c>
      <c r="H108" s="162"/>
      <c r="I108" s="163"/>
      <c r="J108" s="161" t="s">
        <v>74</v>
      </c>
      <c r="K108" s="163"/>
      <c r="L108" s="161" t="s">
        <v>74</v>
      </c>
      <c r="M108" s="162"/>
      <c r="N108" s="162"/>
      <c r="O108" s="162"/>
      <c r="P108" s="162"/>
      <c r="Q108" s="163"/>
    </row>
    <row r="109" spans="1:17" ht="21.6" customHeight="1" x14ac:dyDescent="0.3">
      <c r="A109" s="164" t="s">
        <v>188</v>
      </c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6"/>
    </row>
    <row r="110" spans="1:17" ht="21.6" customHeight="1" x14ac:dyDescent="0.3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</row>
    <row r="111" spans="1:17" ht="21.6" customHeight="1" x14ac:dyDescent="0.3">
      <c r="A111" s="167" t="s">
        <v>75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9"/>
      <c r="L111" s="160" t="s">
        <v>76</v>
      </c>
      <c r="M111" s="160"/>
      <c r="N111" s="160"/>
      <c r="O111" s="160"/>
      <c r="P111" s="160"/>
      <c r="Q111" s="160"/>
    </row>
    <row r="112" spans="1:17" ht="21.6" customHeight="1" x14ac:dyDescent="0.3">
      <c r="A112" s="167"/>
      <c r="B112" s="168"/>
      <c r="C112" s="168"/>
      <c r="D112" s="168"/>
      <c r="E112" s="168"/>
      <c r="F112" s="168"/>
      <c r="G112" s="168"/>
      <c r="H112" s="168"/>
      <c r="I112" s="168"/>
      <c r="J112" s="168"/>
      <c r="K112" s="169"/>
      <c r="L112" s="47">
        <v>0</v>
      </c>
      <c r="M112" s="47">
        <v>1</v>
      </c>
      <c r="N112" s="47">
        <v>2</v>
      </c>
      <c r="O112" s="47">
        <v>3</v>
      </c>
      <c r="P112" s="47">
        <v>4</v>
      </c>
      <c r="Q112" s="47">
        <v>5</v>
      </c>
    </row>
    <row r="113" spans="1:17" ht="21.6" customHeight="1" x14ac:dyDescent="0.3">
      <c r="A113" s="157"/>
      <c r="B113" s="158"/>
      <c r="C113" s="158"/>
      <c r="D113" s="158"/>
      <c r="E113" s="158"/>
      <c r="F113" s="158"/>
      <c r="G113" s="158"/>
      <c r="H113" s="158"/>
      <c r="I113" s="158"/>
      <c r="J113" s="158"/>
      <c r="K113" s="159"/>
      <c r="L113" s="10"/>
      <c r="M113" s="10"/>
      <c r="N113" s="10"/>
      <c r="O113" s="10"/>
      <c r="P113" s="10"/>
      <c r="Q113" s="10"/>
    </row>
    <row r="114" spans="1:17" ht="21.6" customHeight="1" x14ac:dyDescent="0.3">
      <c r="A114" s="157"/>
      <c r="B114" s="158"/>
      <c r="C114" s="158"/>
      <c r="D114" s="158"/>
      <c r="E114" s="158"/>
      <c r="F114" s="158"/>
      <c r="G114" s="158"/>
      <c r="H114" s="158"/>
      <c r="I114" s="158"/>
      <c r="J114" s="158"/>
      <c r="K114" s="159"/>
      <c r="L114" s="160" t="s">
        <v>77</v>
      </c>
      <c r="M114" s="160"/>
      <c r="N114" s="160"/>
      <c r="O114" s="160"/>
      <c r="P114" s="160"/>
      <c r="Q114" s="160"/>
    </row>
    <row r="115" spans="1:17" ht="21.6" customHeight="1" x14ac:dyDescent="0.3">
      <c r="A115" s="157"/>
      <c r="B115" s="158"/>
      <c r="C115" s="158"/>
      <c r="D115" s="158"/>
      <c r="E115" s="158"/>
      <c r="F115" s="158"/>
      <c r="G115" s="158"/>
      <c r="H115" s="158"/>
      <c r="I115" s="158"/>
      <c r="J115" s="158"/>
      <c r="K115" s="159"/>
      <c r="L115" s="10"/>
      <c r="M115" s="10"/>
      <c r="N115" s="10"/>
      <c r="O115" s="10"/>
      <c r="P115" s="10"/>
      <c r="Q115" s="10"/>
    </row>
  </sheetData>
  <mergeCells count="92">
    <mergeCell ref="D5:F5"/>
    <mergeCell ref="G5:I5"/>
    <mergeCell ref="J5:K5"/>
    <mergeCell ref="A1:Q1"/>
    <mergeCell ref="A2:Q2"/>
    <mergeCell ref="A3:Q3"/>
    <mergeCell ref="A4:Q4"/>
    <mergeCell ref="G10:I10"/>
    <mergeCell ref="A17:C17"/>
    <mergeCell ref="A22:C22"/>
    <mergeCell ref="D22:F22"/>
    <mergeCell ref="G22:I22"/>
    <mergeCell ref="L5:Q5"/>
    <mergeCell ref="A6:C6"/>
    <mergeCell ref="D6:F6"/>
    <mergeCell ref="D7:F7"/>
    <mergeCell ref="A5:C5"/>
    <mergeCell ref="A27:K29"/>
    <mergeCell ref="L28:Q28"/>
    <mergeCell ref="A30:Q30"/>
    <mergeCell ref="A31:Q31"/>
    <mergeCell ref="J22:K22"/>
    <mergeCell ref="L22:Q22"/>
    <mergeCell ref="A23:Q23"/>
    <mergeCell ref="A25:K26"/>
    <mergeCell ref="L25:Q25"/>
    <mergeCell ref="A34:C34"/>
    <mergeCell ref="D34:F34"/>
    <mergeCell ref="A35:C35"/>
    <mergeCell ref="D35:F35"/>
    <mergeCell ref="A32:Q32"/>
    <mergeCell ref="A33:C33"/>
    <mergeCell ref="D33:F33"/>
    <mergeCell ref="G33:I33"/>
    <mergeCell ref="J33:K33"/>
    <mergeCell ref="L33:Q33"/>
    <mergeCell ref="D36:F36"/>
    <mergeCell ref="A51:C51"/>
    <mergeCell ref="D51:F51"/>
    <mergeCell ref="D37:F37"/>
    <mergeCell ref="A47:C47"/>
    <mergeCell ref="A48:C48"/>
    <mergeCell ref="A54:K55"/>
    <mergeCell ref="L54:Q54"/>
    <mergeCell ref="A56:K58"/>
    <mergeCell ref="L57:Q57"/>
    <mergeCell ref="G51:I51"/>
    <mergeCell ref="J51:K51"/>
    <mergeCell ref="L51:Q51"/>
    <mergeCell ref="A52:Q52"/>
    <mergeCell ref="A60:Q60"/>
    <mergeCell ref="A61:Q61"/>
    <mergeCell ref="A62:C62"/>
    <mergeCell ref="D62:F62"/>
    <mergeCell ref="G62:I62"/>
    <mergeCell ref="J62:K62"/>
    <mergeCell ref="L62:Q62"/>
    <mergeCell ref="A63:C63"/>
    <mergeCell ref="J67:K67"/>
    <mergeCell ref="A75:C75"/>
    <mergeCell ref="A80:C80"/>
    <mergeCell ref="D80:F80"/>
    <mergeCell ref="G80:I80"/>
    <mergeCell ref="J80:K80"/>
    <mergeCell ref="A85:K87"/>
    <mergeCell ref="L86:Q86"/>
    <mergeCell ref="A88:Q88"/>
    <mergeCell ref="A89:Q89"/>
    <mergeCell ref="L80:Q80"/>
    <mergeCell ref="A81:Q81"/>
    <mergeCell ref="A83:K84"/>
    <mergeCell ref="L83:Q83"/>
    <mergeCell ref="J92:K92"/>
    <mergeCell ref="D95:F95"/>
    <mergeCell ref="L95:Q95"/>
    <mergeCell ref="A103:C103"/>
    <mergeCell ref="A90:Q90"/>
    <mergeCell ref="A91:C91"/>
    <mergeCell ref="D91:F91"/>
    <mergeCell ref="G91:I91"/>
    <mergeCell ref="J91:K91"/>
    <mergeCell ref="L91:Q91"/>
    <mergeCell ref="A113:K115"/>
    <mergeCell ref="L114:Q114"/>
    <mergeCell ref="L108:Q108"/>
    <mergeCell ref="A109:Q109"/>
    <mergeCell ref="A111:K112"/>
    <mergeCell ref="L111:Q111"/>
    <mergeCell ref="A108:C108"/>
    <mergeCell ref="D108:F108"/>
    <mergeCell ref="G108:I108"/>
    <mergeCell ref="J108:K108"/>
  </mergeCells>
  <phoneticPr fontId="1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90" orientation="landscape" r:id="rId1"/>
  <headerFooter alignWithMargins="0"/>
  <rowBreaks count="3" manualBreakCount="3">
    <brk id="29" max="16383" man="1"/>
    <brk id="58" max="16383" man="1"/>
    <brk id="87" max="16383" man="1"/>
  </rowBreaks>
  <colBreaks count="1" manualBreakCount="1">
    <brk id="17" max="11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view="pageBreakPreview" zoomScaleNormal="100" workbookViewId="0">
      <selection activeCell="U20" sqref="U20"/>
    </sheetView>
  </sheetViews>
  <sheetFormatPr defaultRowHeight="12.75" x14ac:dyDescent="0.2"/>
  <cols>
    <col min="3" max="3" width="5.85546875" customWidth="1"/>
    <col min="6" max="6" width="5" customWidth="1"/>
    <col min="9" max="9" width="5.7109375" customWidth="1"/>
    <col min="11" max="11" width="16.42578125" customWidth="1"/>
    <col min="12" max="12" width="24.85546875" customWidth="1"/>
    <col min="13" max="14" width="4.42578125" customWidth="1"/>
    <col min="15" max="15" width="4.140625" customWidth="1"/>
    <col min="16" max="18" width="10.28515625" hidden="1" customWidth="1"/>
    <col min="19" max="19" width="4" customWidth="1"/>
    <col min="20" max="20" width="4.28515625" customWidth="1"/>
    <col min="21" max="21" width="3.85546875" customWidth="1"/>
    <col min="22" max="22" width="4.28515625" customWidth="1"/>
  </cols>
  <sheetData>
    <row r="1" spans="1:22" ht="21" x14ac:dyDescent="0.35">
      <c r="A1" s="62" t="s">
        <v>275</v>
      </c>
      <c r="B1" s="62"/>
      <c r="C1" s="62"/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8.75" x14ac:dyDescent="0.3">
      <c r="A2" s="192" t="s">
        <v>19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4"/>
    </row>
    <row r="3" spans="1:22" ht="18.75" x14ac:dyDescent="0.3">
      <c r="A3" s="175" t="s">
        <v>167</v>
      </c>
      <c r="B3" s="175"/>
      <c r="C3" s="175"/>
      <c r="D3" s="175" t="s">
        <v>172</v>
      </c>
      <c r="E3" s="175"/>
      <c r="F3" s="175"/>
      <c r="G3" s="175" t="s">
        <v>0</v>
      </c>
      <c r="H3" s="175"/>
      <c r="I3" s="175"/>
      <c r="J3" s="175" t="s">
        <v>181</v>
      </c>
      <c r="K3" s="175"/>
      <c r="L3" s="32" t="s">
        <v>186</v>
      </c>
      <c r="M3" s="192" t="s">
        <v>280</v>
      </c>
      <c r="N3" s="193"/>
      <c r="O3" s="193"/>
      <c r="P3" s="193"/>
      <c r="Q3" s="193"/>
      <c r="R3" s="193"/>
      <c r="S3" s="193"/>
      <c r="T3" s="193"/>
      <c r="U3" s="193"/>
      <c r="V3" s="194"/>
    </row>
    <row r="4" spans="1:22" ht="17.25" customHeight="1" x14ac:dyDescent="0.3">
      <c r="A4" s="202" t="s">
        <v>189</v>
      </c>
      <c r="B4" s="203"/>
      <c r="C4" s="204"/>
      <c r="D4" s="52" t="s">
        <v>274</v>
      </c>
      <c r="E4" s="53"/>
      <c r="F4" s="54"/>
      <c r="G4" s="202" t="s">
        <v>276</v>
      </c>
      <c r="H4" s="203"/>
      <c r="I4" s="204"/>
      <c r="J4" s="52" t="s">
        <v>277</v>
      </c>
      <c r="K4" s="38"/>
      <c r="L4" s="52" t="s">
        <v>278</v>
      </c>
      <c r="M4" s="64" t="s">
        <v>279</v>
      </c>
      <c r="N4" s="65"/>
      <c r="O4" s="34"/>
      <c r="P4" s="34"/>
      <c r="Q4" s="34"/>
      <c r="R4" s="34"/>
      <c r="S4" s="66"/>
      <c r="T4" s="66"/>
      <c r="U4" s="66"/>
      <c r="V4" s="67"/>
    </row>
    <row r="5" spans="1:22" ht="17.25" customHeight="1" x14ac:dyDescent="0.3">
      <c r="A5" s="36" t="s">
        <v>21</v>
      </c>
      <c r="B5" s="55"/>
      <c r="C5" s="56"/>
      <c r="D5" s="57" t="s">
        <v>190</v>
      </c>
      <c r="E5" s="55"/>
      <c r="F5" s="56"/>
      <c r="G5" s="57" t="s">
        <v>191</v>
      </c>
      <c r="H5" s="37"/>
      <c r="I5" s="38"/>
      <c r="J5" s="57" t="s">
        <v>192</v>
      </c>
      <c r="K5" s="38"/>
      <c r="L5" s="57" t="s">
        <v>193</v>
      </c>
      <c r="M5" s="40" t="s">
        <v>194</v>
      </c>
      <c r="N5" s="68"/>
      <c r="O5" s="37"/>
      <c r="P5" s="37"/>
      <c r="Q5" s="37"/>
      <c r="R5" s="37"/>
      <c r="S5" s="44"/>
      <c r="T5" s="44"/>
      <c r="U5" s="44"/>
      <c r="V5" s="45"/>
    </row>
    <row r="6" spans="1:22" ht="17.25" customHeight="1" x14ac:dyDescent="0.3">
      <c r="A6" s="58" t="s">
        <v>195</v>
      </c>
      <c r="B6" s="37"/>
      <c r="C6" s="38"/>
      <c r="D6" s="41" t="s">
        <v>196</v>
      </c>
      <c r="E6" s="19"/>
      <c r="F6" s="28"/>
      <c r="G6" s="42" t="s">
        <v>197</v>
      </c>
      <c r="H6" s="37"/>
      <c r="I6" s="38"/>
      <c r="J6" s="57" t="s">
        <v>198</v>
      </c>
      <c r="K6" s="38"/>
      <c r="L6" s="57" t="s">
        <v>199</v>
      </c>
      <c r="M6" s="40" t="s">
        <v>200</v>
      </c>
      <c r="N6" s="68"/>
      <c r="O6" s="37"/>
      <c r="P6" s="37"/>
      <c r="Q6" s="37"/>
      <c r="R6" s="37"/>
      <c r="S6" s="44"/>
      <c r="T6" s="44"/>
      <c r="U6" s="44"/>
      <c r="V6" s="45"/>
    </row>
    <row r="7" spans="1:22" ht="16.5" customHeight="1" x14ac:dyDescent="0.3">
      <c r="A7" s="58" t="s">
        <v>201</v>
      </c>
      <c r="B7" s="37"/>
      <c r="C7" s="38"/>
      <c r="D7" s="36" t="s">
        <v>21</v>
      </c>
      <c r="E7" s="37"/>
      <c r="F7" s="38"/>
      <c r="G7" s="36" t="s">
        <v>21</v>
      </c>
      <c r="H7" s="37"/>
      <c r="I7" s="38"/>
      <c r="J7" s="69" t="s">
        <v>202</v>
      </c>
      <c r="K7" s="38"/>
      <c r="L7" s="57" t="s">
        <v>203</v>
      </c>
      <c r="M7" s="36" t="s">
        <v>204</v>
      </c>
      <c r="N7" s="37"/>
      <c r="O7" s="37"/>
      <c r="P7" s="37"/>
      <c r="Q7" s="37"/>
      <c r="R7" s="37"/>
      <c r="S7" s="44"/>
      <c r="T7" s="44"/>
      <c r="U7" s="44"/>
      <c r="V7" s="45"/>
    </row>
    <row r="8" spans="1:22" ht="17.25" customHeight="1" x14ac:dyDescent="0.3">
      <c r="A8" s="179" t="s">
        <v>205</v>
      </c>
      <c r="B8" s="184"/>
      <c r="C8" s="180"/>
      <c r="D8" s="58" t="s">
        <v>206</v>
      </c>
      <c r="E8" s="37"/>
      <c r="F8" s="38"/>
      <c r="G8" s="58" t="s">
        <v>207</v>
      </c>
      <c r="H8" s="49"/>
      <c r="I8" s="50"/>
      <c r="J8" s="36" t="s">
        <v>21</v>
      </c>
      <c r="K8" s="38"/>
      <c r="L8" s="36" t="s">
        <v>21</v>
      </c>
      <c r="M8" s="172" t="s">
        <v>208</v>
      </c>
      <c r="N8" s="173"/>
      <c r="O8" s="173"/>
      <c r="P8" s="173"/>
      <c r="Q8" s="173"/>
      <c r="R8" s="173"/>
      <c r="S8" s="173"/>
      <c r="T8" s="173"/>
      <c r="U8" s="173"/>
      <c r="V8" s="174"/>
    </row>
    <row r="9" spans="1:22" ht="16.5" customHeight="1" x14ac:dyDescent="0.3">
      <c r="A9" s="58" t="s">
        <v>209</v>
      </c>
      <c r="B9" s="37"/>
      <c r="C9" s="38"/>
      <c r="D9" s="58" t="s">
        <v>210</v>
      </c>
      <c r="E9" s="37"/>
      <c r="F9" s="38"/>
      <c r="G9" s="58" t="s">
        <v>211</v>
      </c>
      <c r="H9" s="37"/>
      <c r="I9" s="38"/>
      <c r="J9" s="58" t="s">
        <v>212</v>
      </c>
      <c r="K9" s="38"/>
      <c r="L9" s="58" t="s">
        <v>213</v>
      </c>
      <c r="M9" s="172" t="s">
        <v>214</v>
      </c>
      <c r="N9" s="173"/>
      <c r="O9" s="173"/>
      <c r="P9" s="173"/>
      <c r="Q9" s="173"/>
      <c r="R9" s="173"/>
      <c r="S9" s="173"/>
      <c r="T9" s="173"/>
      <c r="U9" s="173"/>
      <c r="V9" s="174"/>
    </row>
    <row r="10" spans="1:22" ht="16.5" customHeight="1" x14ac:dyDescent="0.3">
      <c r="A10" s="58" t="s">
        <v>215</v>
      </c>
      <c r="B10" s="37"/>
      <c r="C10" s="38"/>
      <c r="D10" s="58" t="s">
        <v>216</v>
      </c>
      <c r="E10" s="37"/>
      <c r="F10" s="38"/>
      <c r="G10" s="58" t="s">
        <v>217</v>
      </c>
      <c r="H10" s="37"/>
      <c r="I10" s="38"/>
      <c r="J10" s="200" t="s">
        <v>218</v>
      </c>
      <c r="K10" s="201"/>
      <c r="L10" s="58" t="s">
        <v>219</v>
      </c>
      <c r="M10" s="36" t="s">
        <v>220</v>
      </c>
      <c r="N10" s="37"/>
      <c r="O10" s="37"/>
      <c r="P10" s="37"/>
      <c r="Q10" s="37"/>
      <c r="R10" s="37"/>
      <c r="S10" s="44"/>
      <c r="T10" s="44"/>
      <c r="U10" s="44"/>
      <c r="V10" s="45"/>
    </row>
    <row r="11" spans="1:22" ht="16.5" customHeight="1" x14ac:dyDescent="0.3">
      <c r="A11" s="58" t="s">
        <v>221</v>
      </c>
      <c r="B11" s="37"/>
      <c r="C11" s="38"/>
      <c r="D11" s="58" t="s">
        <v>222</v>
      </c>
      <c r="E11" s="37"/>
      <c r="F11" s="38"/>
      <c r="G11" s="58" t="s">
        <v>223</v>
      </c>
      <c r="H11" s="37"/>
      <c r="I11" s="38"/>
      <c r="J11" s="58" t="s">
        <v>224</v>
      </c>
      <c r="K11" s="38"/>
      <c r="L11" s="58" t="s">
        <v>225</v>
      </c>
      <c r="M11" s="36" t="s">
        <v>226</v>
      </c>
      <c r="N11" s="37"/>
      <c r="O11" s="37"/>
      <c r="P11" s="37"/>
      <c r="Q11" s="37"/>
      <c r="R11" s="37"/>
      <c r="S11" s="44"/>
      <c r="T11" s="44"/>
      <c r="U11" s="44"/>
      <c r="V11" s="45"/>
    </row>
    <row r="12" spans="1:22" ht="17.25" customHeight="1" x14ac:dyDescent="0.3">
      <c r="A12" s="58" t="s">
        <v>227</v>
      </c>
      <c r="B12" s="37"/>
      <c r="C12" s="38"/>
      <c r="D12" s="58" t="s">
        <v>228</v>
      </c>
      <c r="E12" s="37"/>
      <c r="F12" s="38"/>
      <c r="G12" s="70" t="s">
        <v>229</v>
      </c>
      <c r="H12" s="37"/>
      <c r="I12" s="38"/>
      <c r="J12" s="58" t="s">
        <v>230</v>
      </c>
      <c r="K12" s="38"/>
      <c r="L12" s="58" t="s">
        <v>231</v>
      </c>
      <c r="M12" s="36" t="s">
        <v>232</v>
      </c>
      <c r="N12" s="37"/>
      <c r="O12" s="37"/>
      <c r="P12" s="37"/>
      <c r="Q12" s="37"/>
      <c r="R12" s="37"/>
      <c r="S12" s="44"/>
      <c r="T12" s="44"/>
      <c r="U12" s="44"/>
      <c r="V12" s="45"/>
    </row>
    <row r="13" spans="1:22" ht="17.25" customHeight="1" x14ac:dyDescent="0.3">
      <c r="A13" s="58" t="s">
        <v>233</v>
      </c>
      <c r="B13" s="37"/>
      <c r="C13" s="38"/>
      <c r="D13" s="58" t="s">
        <v>234</v>
      </c>
      <c r="E13" s="37"/>
      <c r="F13" s="44"/>
      <c r="G13" s="58" t="s">
        <v>235</v>
      </c>
      <c r="H13" s="44"/>
      <c r="I13" s="38"/>
      <c r="J13" s="58" t="s">
        <v>236</v>
      </c>
      <c r="K13" s="38"/>
      <c r="L13" s="58" t="s">
        <v>237</v>
      </c>
      <c r="M13" s="36" t="s">
        <v>238</v>
      </c>
      <c r="N13" s="37"/>
      <c r="O13" s="37"/>
      <c r="P13" s="37"/>
      <c r="Q13" s="37"/>
      <c r="R13" s="37"/>
      <c r="S13" s="44"/>
      <c r="T13" s="44"/>
      <c r="U13" s="44"/>
      <c r="V13" s="45"/>
    </row>
    <row r="14" spans="1:22" ht="15.75" customHeight="1" x14ac:dyDescent="0.3">
      <c r="A14" s="58" t="s">
        <v>239</v>
      </c>
      <c r="B14" s="37"/>
      <c r="C14" s="38"/>
      <c r="D14" s="38" t="s">
        <v>240</v>
      </c>
      <c r="E14" s="41"/>
      <c r="F14" s="37"/>
      <c r="G14" s="58" t="s">
        <v>241</v>
      </c>
      <c r="H14" s="37"/>
      <c r="I14" s="38"/>
      <c r="J14" s="58" t="s">
        <v>242</v>
      </c>
      <c r="K14" s="38"/>
      <c r="L14" s="58" t="s">
        <v>243</v>
      </c>
      <c r="M14" s="36" t="s">
        <v>244</v>
      </c>
      <c r="N14" s="37"/>
      <c r="O14" s="37"/>
      <c r="P14" s="37"/>
      <c r="Q14" s="37"/>
      <c r="R14" s="37"/>
      <c r="S14" s="44"/>
      <c r="T14" s="44"/>
      <c r="U14" s="44"/>
      <c r="V14" s="45"/>
    </row>
    <row r="15" spans="1:22" ht="18" customHeight="1" x14ac:dyDescent="0.3">
      <c r="A15" s="71"/>
      <c r="B15" s="49"/>
      <c r="C15" s="50"/>
      <c r="D15" s="172" t="s">
        <v>245</v>
      </c>
      <c r="E15" s="173"/>
      <c r="F15" s="174"/>
      <c r="G15" s="58" t="s">
        <v>246</v>
      </c>
      <c r="H15" s="37"/>
      <c r="I15" s="38"/>
      <c r="J15" s="58" t="s">
        <v>247</v>
      </c>
      <c r="K15" s="38"/>
      <c r="L15" s="70" t="s">
        <v>248</v>
      </c>
      <c r="M15" s="36" t="s">
        <v>249</v>
      </c>
      <c r="N15" s="37"/>
      <c r="O15" s="37"/>
      <c r="P15" s="37"/>
      <c r="Q15" s="37"/>
      <c r="R15" s="37"/>
      <c r="S15" s="44"/>
      <c r="T15" s="44"/>
      <c r="U15" s="44"/>
      <c r="V15" s="45"/>
    </row>
    <row r="16" spans="1:22" ht="17.25" customHeight="1" x14ac:dyDescent="0.3">
      <c r="A16" s="71"/>
      <c r="B16" s="49"/>
      <c r="C16" s="50"/>
      <c r="D16" s="58" t="s">
        <v>250</v>
      </c>
      <c r="E16" s="37"/>
      <c r="F16" s="38"/>
      <c r="G16" s="58" t="s">
        <v>251</v>
      </c>
      <c r="H16" s="37"/>
      <c r="I16" s="38"/>
      <c r="J16" s="36" t="s">
        <v>252</v>
      </c>
      <c r="K16" s="38"/>
      <c r="L16" s="58" t="s">
        <v>253</v>
      </c>
      <c r="M16" s="36" t="s">
        <v>254</v>
      </c>
      <c r="N16" s="37"/>
      <c r="O16" s="37"/>
      <c r="P16" s="37"/>
      <c r="Q16" s="37"/>
      <c r="R16" s="37"/>
      <c r="S16" s="44"/>
      <c r="T16" s="44"/>
      <c r="U16" s="44"/>
      <c r="V16" s="45"/>
    </row>
    <row r="17" spans="1:22" ht="18" customHeight="1" x14ac:dyDescent="0.3">
      <c r="A17" s="41"/>
      <c r="B17" s="37"/>
      <c r="C17" s="38"/>
      <c r="D17" s="58" t="s">
        <v>255</v>
      </c>
      <c r="E17" s="37"/>
      <c r="F17" s="38"/>
      <c r="G17" s="58" t="s">
        <v>256</v>
      </c>
      <c r="H17" s="37"/>
      <c r="I17" s="38"/>
      <c r="J17" s="58" t="s">
        <v>257</v>
      </c>
      <c r="K17" s="38"/>
      <c r="L17" s="58" t="s">
        <v>258</v>
      </c>
      <c r="M17" s="36" t="s">
        <v>346</v>
      </c>
      <c r="N17" s="37"/>
      <c r="O17" s="37"/>
      <c r="P17" s="37"/>
      <c r="Q17" s="37"/>
      <c r="R17" s="37"/>
      <c r="S17" s="44"/>
      <c r="T17" s="44"/>
      <c r="U17" s="44"/>
      <c r="V17" s="45"/>
    </row>
    <row r="18" spans="1:22" ht="16.5" customHeight="1" x14ac:dyDescent="0.3">
      <c r="A18" s="41"/>
      <c r="B18" s="37"/>
      <c r="C18" s="38"/>
      <c r="D18" s="58" t="s">
        <v>259</v>
      </c>
      <c r="E18" s="37"/>
      <c r="F18" s="38"/>
      <c r="G18" s="41"/>
      <c r="H18" s="37"/>
      <c r="I18" s="38"/>
      <c r="J18" s="58" t="s">
        <v>260</v>
      </c>
      <c r="K18" s="38"/>
      <c r="L18" s="58" t="s">
        <v>261</v>
      </c>
      <c r="M18" s="36" t="s">
        <v>262</v>
      </c>
      <c r="N18" s="37"/>
      <c r="O18" s="37"/>
      <c r="P18" s="37"/>
      <c r="Q18" s="37"/>
      <c r="R18" s="37"/>
      <c r="S18" s="44"/>
      <c r="T18" s="44"/>
      <c r="U18" s="44"/>
      <c r="V18" s="45"/>
    </row>
    <row r="19" spans="1:22" ht="16.5" customHeight="1" x14ac:dyDescent="0.3">
      <c r="A19" s="41"/>
      <c r="B19" s="37"/>
      <c r="C19" s="38"/>
      <c r="D19" s="122" t="s">
        <v>263</v>
      </c>
      <c r="E19" s="123"/>
      <c r="F19" s="124"/>
      <c r="G19" s="41"/>
      <c r="H19" s="37"/>
      <c r="I19" s="38"/>
      <c r="J19" s="58" t="s">
        <v>264</v>
      </c>
      <c r="K19" s="38"/>
      <c r="L19" s="58" t="s">
        <v>265</v>
      </c>
      <c r="M19" s="36" t="s">
        <v>266</v>
      </c>
      <c r="N19" s="37"/>
      <c r="O19" s="44"/>
      <c r="P19" s="44"/>
      <c r="Q19" s="44"/>
      <c r="R19" s="44"/>
      <c r="S19" s="44"/>
      <c r="T19" s="44"/>
      <c r="U19" s="44"/>
      <c r="V19" s="45"/>
    </row>
    <row r="20" spans="1:22" ht="16.5" customHeight="1" x14ac:dyDescent="0.3">
      <c r="A20" s="41"/>
      <c r="B20" s="37"/>
      <c r="C20" s="38"/>
      <c r="D20" s="18"/>
      <c r="E20" s="22"/>
      <c r="F20" s="48"/>
      <c r="G20" s="41"/>
      <c r="H20" s="37"/>
      <c r="I20" s="38"/>
      <c r="J20" s="18" t="s">
        <v>67</v>
      </c>
      <c r="K20" s="38"/>
      <c r="L20" s="36" t="s">
        <v>267</v>
      </c>
      <c r="M20" s="36" t="s">
        <v>268</v>
      </c>
      <c r="N20" s="37"/>
      <c r="O20" s="44"/>
      <c r="P20" s="44"/>
      <c r="Q20" s="44"/>
      <c r="R20" s="44"/>
      <c r="S20" s="44"/>
      <c r="T20" s="44"/>
      <c r="U20" s="44"/>
      <c r="V20" s="45"/>
    </row>
    <row r="21" spans="1:22" ht="18.75" x14ac:dyDescent="0.3">
      <c r="A21" s="41"/>
      <c r="B21" s="37"/>
      <c r="C21" s="38"/>
      <c r="D21" s="41"/>
      <c r="E21" s="37"/>
      <c r="F21" s="38"/>
      <c r="G21" s="41"/>
      <c r="H21" s="37"/>
      <c r="I21" s="38"/>
      <c r="J21" s="58" t="s">
        <v>269</v>
      </c>
      <c r="K21" s="38"/>
      <c r="L21" s="72"/>
      <c r="M21" s="36" t="s">
        <v>270</v>
      </c>
      <c r="N21" s="37"/>
      <c r="O21" s="44"/>
      <c r="P21" s="44"/>
      <c r="Q21" s="44"/>
      <c r="R21" s="44"/>
      <c r="S21" s="44"/>
      <c r="T21" s="44"/>
      <c r="U21" s="44"/>
      <c r="V21" s="45"/>
    </row>
    <row r="22" spans="1:22" ht="18" customHeight="1" x14ac:dyDescent="0.3">
      <c r="A22" s="41"/>
      <c r="B22" s="37"/>
      <c r="C22" s="38"/>
      <c r="D22" s="41"/>
      <c r="E22" s="37"/>
      <c r="F22" s="38"/>
      <c r="G22" s="41"/>
      <c r="H22" s="37"/>
      <c r="I22" s="38"/>
      <c r="J22" s="58" t="s">
        <v>271</v>
      </c>
      <c r="K22" s="50"/>
      <c r="L22" s="72"/>
      <c r="M22" s="36" t="s">
        <v>272</v>
      </c>
      <c r="N22" s="37"/>
      <c r="O22" s="44"/>
      <c r="P22" s="44"/>
      <c r="Q22" s="44"/>
      <c r="R22" s="44"/>
      <c r="S22" s="44"/>
      <c r="T22" s="44"/>
      <c r="U22" s="44"/>
      <c r="V22" s="45"/>
    </row>
    <row r="23" spans="1:22" ht="17.25" customHeight="1" x14ac:dyDescent="0.3">
      <c r="A23" s="41"/>
      <c r="B23" s="37"/>
      <c r="C23" s="38"/>
      <c r="D23" s="41"/>
      <c r="E23" s="37"/>
      <c r="F23" s="38"/>
      <c r="G23" s="41"/>
      <c r="H23" s="37"/>
      <c r="I23" s="38"/>
      <c r="J23" s="22"/>
      <c r="K23" s="50"/>
      <c r="L23" s="72"/>
      <c r="M23" s="36" t="s">
        <v>273</v>
      </c>
      <c r="N23" s="37"/>
      <c r="O23" s="49"/>
      <c r="P23" s="49"/>
      <c r="Q23" s="49"/>
      <c r="R23" s="49"/>
      <c r="S23" s="44"/>
      <c r="T23" s="44"/>
      <c r="U23" s="44"/>
      <c r="V23" s="45"/>
    </row>
    <row r="24" spans="1:22" ht="17.25" customHeight="1" x14ac:dyDescent="0.3">
      <c r="A24" s="161" t="s">
        <v>74</v>
      </c>
      <c r="B24" s="162"/>
      <c r="C24" s="163"/>
      <c r="D24" s="161" t="s">
        <v>74</v>
      </c>
      <c r="E24" s="162"/>
      <c r="F24" s="163"/>
      <c r="G24" s="161" t="s">
        <v>74</v>
      </c>
      <c r="H24" s="162"/>
      <c r="I24" s="163"/>
      <c r="J24" s="161" t="s">
        <v>74</v>
      </c>
      <c r="K24" s="163"/>
      <c r="L24" s="73" t="s">
        <v>74</v>
      </c>
      <c r="M24" s="172" t="s">
        <v>74</v>
      </c>
      <c r="N24" s="173"/>
      <c r="O24" s="173"/>
      <c r="P24" s="173"/>
      <c r="Q24" s="173"/>
      <c r="R24" s="173"/>
      <c r="S24" s="173"/>
      <c r="T24" s="173"/>
      <c r="U24" s="173"/>
      <c r="V24" s="174"/>
    </row>
    <row r="25" spans="1:22" ht="17.25" customHeight="1" x14ac:dyDescent="0.3">
      <c r="A25" s="164" t="s">
        <v>188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/>
      <c r="S25" s="74"/>
      <c r="T25" s="74"/>
      <c r="U25" s="74"/>
      <c r="V25" s="75"/>
    </row>
    <row r="26" spans="1:22" ht="10.5" customHeight="1" x14ac:dyDescent="0.3">
      <c r="A26" s="198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23"/>
      <c r="M26" s="123"/>
      <c r="N26" s="123"/>
      <c r="O26" s="123"/>
      <c r="P26" s="123"/>
      <c r="Q26" s="123"/>
      <c r="R26" s="124"/>
    </row>
    <row r="27" spans="1:22" ht="17.25" customHeight="1" x14ac:dyDescent="0.3">
      <c r="A27" s="167" t="s">
        <v>75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9"/>
      <c r="M27" s="160" t="s">
        <v>76</v>
      </c>
      <c r="N27" s="160"/>
      <c r="O27" s="160"/>
      <c r="P27" s="160"/>
      <c r="Q27" s="160"/>
      <c r="R27" s="160"/>
      <c r="S27" s="160"/>
      <c r="T27" s="160"/>
      <c r="U27" s="160"/>
      <c r="V27" s="160"/>
    </row>
    <row r="28" spans="1:22" ht="15.75" customHeight="1" x14ac:dyDescent="0.3">
      <c r="A28" s="167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9"/>
      <c r="M28" s="47">
        <v>0</v>
      </c>
      <c r="N28" s="47">
        <v>1</v>
      </c>
      <c r="O28" s="47">
        <v>2</v>
      </c>
      <c r="P28" s="47"/>
      <c r="Q28" s="47"/>
      <c r="R28" s="47"/>
      <c r="S28" s="47">
        <v>3</v>
      </c>
      <c r="T28" s="47">
        <v>4</v>
      </c>
      <c r="U28" s="47">
        <v>5</v>
      </c>
      <c r="V28" s="47">
        <v>6</v>
      </c>
    </row>
    <row r="29" spans="1:22" ht="17.25" customHeight="1" x14ac:dyDescent="0.3">
      <c r="A29" s="195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7"/>
      <c r="M29" s="76"/>
      <c r="N29" s="76"/>
      <c r="O29" s="76"/>
      <c r="P29" s="47"/>
      <c r="Q29" s="47"/>
      <c r="R29" s="47"/>
      <c r="S29" s="10"/>
      <c r="T29" s="10"/>
      <c r="U29" s="10"/>
      <c r="V29" s="10"/>
    </row>
    <row r="30" spans="1:22" ht="17.25" customHeight="1" x14ac:dyDescent="0.3">
      <c r="A30" s="195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7"/>
      <c r="M30" s="160" t="s">
        <v>77</v>
      </c>
      <c r="N30" s="160"/>
      <c r="O30" s="160"/>
      <c r="P30" s="160"/>
      <c r="Q30" s="160"/>
      <c r="R30" s="160"/>
      <c r="S30" s="160"/>
      <c r="T30" s="160"/>
      <c r="U30" s="160"/>
      <c r="V30" s="160"/>
    </row>
    <row r="31" spans="1:22" ht="17.25" customHeight="1" x14ac:dyDescent="0.3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7"/>
      <c r="M31" s="77"/>
      <c r="N31" s="77"/>
      <c r="O31" s="77"/>
      <c r="P31" s="77"/>
      <c r="Q31" s="77"/>
      <c r="R31" s="77"/>
      <c r="S31" s="10"/>
      <c r="T31" s="10"/>
      <c r="U31" s="10"/>
      <c r="V31" s="10"/>
    </row>
    <row r="32" spans="1:22" ht="17.25" customHeight="1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7"/>
      <c r="M32" s="37"/>
      <c r="N32" s="37"/>
      <c r="O32" s="37"/>
      <c r="P32" s="37"/>
      <c r="Q32" s="37"/>
      <c r="R32" s="37"/>
      <c r="S32" s="44"/>
      <c r="T32" s="44"/>
      <c r="U32" s="44"/>
      <c r="V32" s="44"/>
    </row>
    <row r="33" spans="1:16" ht="18.75" x14ac:dyDescent="0.3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18.75" x14ac:dyDescent="0.3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1:16" ht="18.75" x14ac:dyDescent="0.3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6" ht="18.75" x14ac:dyDescent="0.3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1:16" ht="18.75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18.75" x14ac:dyDescent="0.3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ht="18.75" x14ac:dyDescent="0.3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 ht="18.75" x14ac:dyDescent="0.3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ht="18.75" x14ac:dyDescent="0.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ht="18.75" x14ac:dyDescent="0.3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ht="18.75" x14ac:dyDescent="0.3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ht="18.75" x14ac:dyDescent="0.3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18.75" x14ac:dyDescent="0.3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</sheetData>
  <mergeCells count="25">
    <mergeCell ref="A2:V2"/>
    <mergeCell ref="A3:C3"/>
    <mergeCell ref="D3:F3"/>
    <mergeCell ref="G3:I3"/>
    <mergeCell ref="J3:K3"/>
    <mergeCell ref="M3:V3"/>
    <mergeCell ref="J24:K24"/>
    <mergeCell ref="M9:V9"/>
    <mergeCell ref="J10:K10"/>
    <mergeCell ref="D15:F15"/>
    <mergeCell ref="D19:F19"/>
    <mergeCell ref="A4:C4"/>
    <mergeCell ref="G4:I4"/>
    <mergeCell ref="A8:C8"/>
    <mergeCell ref="M8:V8"/>
    <mergeCell ref="A29:L31"/>
    <mergeCell ref="M30:V30"/>
    <mergeCell ref="M24:V24"/>
    <mergeCell ref="A25:R25"/>
    <mergeCell ref="A26:R26"/>
    <mergeCell ref="A27:L28"/>
    <mergeCell ref="M27:V27"/>
    <mergeCell ref="A24:C24"/>
    <mergeCell ref="D24:F24"/>
    <mergeCell ref="G24:I24"/>
  </mergeCells>
  <phoneticPr fontId="1" type="noConversion"/>
  <pageMargins left="0.19685039370078741" right="0.19685039370078741" top="0.39370078740157483" bottom="0.19685039370078741" header="0.51181102362204722" footer="0.51181102362204722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zoomScale="90" zoomScaleNormal="74" zoomScaleSheetLayoutView="90" workbookViewId="0">
      <selection activeCell="F16" sqref="F16"/>
    </sheetView>
  </sheetViews>
  <sheetFormatPr defaultRowHeight="15" x14ac:dyDescent="0.25"/>
  <cols>
    <col min="1" max="1" width="30.140625" style="1" customWidth="1"/>
    <col min="2" max="2" width="15.85546875" style="1" customWidth="1"/>
    <col min="3" max="3" width="16.28515625" style="1" customWidth="1"/>
    <col min="4" max="4" width="51.85546875" style="1" customWidth="1"/>
    <col min="5" max="5" width="33" style="1" customWidth="1"/>
    <col min="6" max="6" width="44.5703125" style="1" customWidth="1"/>
    <col min="7" max="16384" width="9.140625" style="1"/>
  </cols>
  <sheetData>
    <row r="1" spans="1:13" ht="23.1" customHeight="1" x14ac:dyDescent="0.35">
      <c r="A1" s="128" t="s">
        <v>9</v>
      </c>
      <c r="B1" s="128"/>
      <c r="C1" s="128"/>
      <c r="D1" s="128"/>
      <c r="E1" s="128"/>
      <c r="F1" s="128"/>
      <c r="G1" s="2"/>
      <c r="H1" s="2"/>
      <c r="I1" s="2"/>
      <c r="J1" s="2"/>
    </row>
    <row r="2" spans="1:13" ht="23.25" x14ac:dyDescent="0.35">
      <c r="A2" s="129" t="s">
        <v>402</v>
      </c>
      <c r="B2" s="130"/>
      <c r="C2" s="130"/>
      <c r="D2" s="130"/>
      <c r="E2" s="130"/>
      <c r="F2" s="130"/>
      <c r="G2" s="2"/>
      <c r="H2" s="2"/>
      <c r="I2" s="2"/>
      <c r="J2" s="2"/>
    </row>
    <row r="3" spans="1:13" ht="23.25" x14ac:dyDescent="0.35">
      <c r="A3" s="130" t="s">
        <v>401</v>
      </c>
      <c r="B3" s="130"/>
      <c r="C3" s="130"/>
      <c r="D3" s="130"/>
      <c r="E3" s="130"/>
      <c r="F3" s="130"/>
      <c r="G3" s="2"/>
      <c r="H3" s="2"/>
      <c r="I3" s="2"/>
      <c r="J3" s="2"/>
    </row>
    <row r="4" spans="1:13" s="109" customFormat="1" ht="23.1" customHeight="1" x14ac:dyDescent="0.35">
      <c r="A4" s="104" t="s">
        <v>1</v>
      </c>
      <c r="B4" s="105" t="s">
        <v>399</v>
      </c>
      <c r="C4" s="106"/>
      <c r="D4" s="107"/>
      <c r="E4" s="108" t="s">
        <v>400</v>
      </c>
      <c r="F4" s="106"/>
    </row>
    <row r="5" spans="1:13" ht="23.1" customHeight="1" x14ac:dyDescent="0.45">
      <c r="A5" s="4" t="s">
        <v>347</v>
      </c>
      <c r="B5" s="4"/>
      <c r="C5" s="4"/>
      <c r="D5" s="4" t="s">
        <v>403</v>
      </c>
      <c r="E5" s="4" t="s">
        <v>351</v>
      </c>
      <c r="F5" s="4"/>
      <c r="G5" s="4"/>
      <c r="H5" s="4"/>
      <c r="I5" s="4"/>
      <c r="J5" s="4"/>
      <c r="K5" s="4"/>
      <c r="L5" s="4"/>
      <c r="M5" s="4"/>
    </row>
    <row r="6" spans="1:13" ht="23.1" customHeight="1" x14ac:dyDescent="0.45">
      <c r="A6" s="4" t="s">
        <v>348</v>
      </c>
      <c r="B6" s="4"/>
      <c r="C6" s="4"/>
      <c r="D6" s="4" t="s">
        <v>350</v>
      </c>
      <c r="E6" s="4" t="s">
        <v>351</v>
      </c>
      <c r="F6" s="4"/>
      <c r="G6" s="4"/>
      <c r="H6" s="4"/>
      <c r="I6" s="4"/>
      <c r="J6" s="4"/>
      <c r="K6" s="4"/>
      <c r="L6" s="4"/>
      <c r="M6" s="4"/>
    </row>
    <row r="7" spans="1:13" ht="18.75" x14ac:dyDescent="0.25">
      <c r="A7" s="134" t="s">
        <v>10</v>
      </c>
      <c r="B7" s="135"/>
      <c r="C7" s="135"/>
      <c r="D7" s="135"/>
      <c r="E7" s="135"/>
      <c r="F7" s="135"/>
    </row>
    <row r="8" spans="1:13" ht="21" customHeight="1" x14ac:dyDescent="0.25">
      <c r="A8" s="136" t="s">
        <v>2</v>
      </c>
      <c r="B8" s="111" t="s">
        <v>6</v>
      </c>
      <c r="C8" s="112" t="s">
        <v>367</v>
      </c>
      <c r="D8" s="206" t="s">
        <v>11</v>
      </c>
      <c r="E8" s="113" t="s">
        <v>371</v>
      </c>
      <c r="F8" s="113" t="s">
        <v>372</v>
      </c>
    </row>
    <row r="9" spans="1:13" ht="21" customHeight="1" x14ac:dyDescent="0.25">
      <c r="A9" s="137"/>
      <c r="B9" s="114" t="s">
        <v>365</v>
      </c>
      <c r="C9" s="115" t="s">
        <v>368</v>
      </c>
      <c r="D9" s="207"/>
      <c r="E9" s="116" t="s">
        <v>369</v>
      </c>
      <c r="F9" s="116" t="s">
        <v>375</v>
      </c>
    </row>
    <row r="10" spans="1:13" ht="21" customHeight="1" x14ac:dyDescent="0.25">
      <c r="A10" s="205"/>
      <c r="B10" s="117" t="s">
        <v>364</v>
      </c>
      <c r="C10" s="118" t="s">
        <v>366</v>
      </c>
      <c r="D10" s="208"/>
      <c r="E10" s="119" t="s">
        <v>370</v>
      </c>
      <c r="F10" s="119" t="s">
        <v>398</v>
      </c>
    </row>
    <row r="11" spans="1:13" ht="23.1" customHeight="1" x14ac:dyDescent="0.3">
      <c r="A11" s="10" t="s">
        <v>7</v>
      </c>
      <c r="B11" s="11">
        <v>4</v>
      </c>
      <c r="C11" s="11">
        <v>12</v>
      </c>
      <c r="D11" s="12">
        <v>11</v>
      </c>
      <c r="E11" s="110">
        <f>100*D11/C11</f>
        <v>91.666666666666671</v>
      </c>
      <c r="F11" s="110">
        <f>20*E11/100</f>
        <v>18.333333333333336</v>
      </c>
    </row>
    <row r="12" spans="1:13" ht="23.1" customHeight="1" x14ac:dyDescent="0.3">
      <c r="A12" s="14" t="s">
        <v>12</v>
      </c>
      <c r="B12" s="11">
        <v>5</v>
      </c>
      <c r="C12" s="11">
        <v>11</v>
      </c>
      <c r="D12" s="12">
        <v>9</v>
      </c>
      <c r="E12" s="110">
        <f>100*D12/C12</f>
        <v>81.818181818181813</v>
      </c>
      <c r="F12" s="110">
        <f>20*E12/100</f>
        <v>16.363636363636363</v>
      </c>
    </row>
    <row r="13" spans="1:13" ht="23.1" customHeight="1" x14ac:dyDescent="0.3">
      <c r="A13" s="15" t="s">
        <v>13</v>
      </c>
      <c r="B13" s="11">
        <v>4</v>
      </c>
      <c r="C13" s="11">
        <v>11</v>
      </c>
      <c r="D13" s="12">
        <v>10</v>
      </c>
      <c r="E13" s="110">
        <f>100*D13/C13</f>
        <v>90.909090909090907</v>
      </c>
      <c r="F13" s="110">
        <f>20*E13/100</f>
        <v>18.18181818181818</v>
      </c>
    </row>
    <row r="14" spans="1:13" ht="23.1" customHeight="1" x14ac:dyDescent="0.3">
      <c r="A14" s="15" t="s">
        <v>352</v>
      </c>
      <c r="B14" s="11">
        <v>5</v>
      </c>
      <c r="C14" s="11">
        <v>9</v>
      </c>
      <c r="D14" s="12">
        <v>8</v>
      </c>
      <c r="E14" s="110">
        <f>100*D14/C14</f>
        <v>88.888888888888886</v>
      </c>
      <c r="F14" s="110">
        <f>20*E14/100</f>
        <v>17.777777777777779</v>
      </c>
    </row>
    <row r="15" spans="1:13" ht="23.1" customHeight="1" x14ac:dyDescent="0.3">
      <c r="A15" s="16" t="s">
        <v>14</v>
      </c>
      <c r="B15" s="11">
        <v>5</v>
      </c>
      <c r="C15" s="11">
        <v>14</v>
      </c>
      <c r="D15" s="12">
        <v>12</v>
      </c>
      <c r="E15" s="110">
        <f>100*D15/C15</f>
        <v>85.714285714285708</v>
      </c>
      <c r="F15" s="110">
        <f>20*E15/100</f>
        <v>17.142857142857142</v>
      </c>
    </row>
    <row r="16" spans="1:13" ht="23.1" customHeight="1" x14ac:dyDescent="0.25">
      <c r="A16" s="131" t="s">
        <v>373</v>
      </c>
      <c r="B16" s="132"/>
      <c r="C16" s="132"/>
      <c r="D16" s="133"/>
      <c r="E16" s="17">
        <f>SUM(E11:E15)/5</f>
        <v>87.7994227994228</v>
      </c>
      <c r="F16" s="97">
        <f>SUM(F11:F15)</f>
        <v>87.7994227994228</v>
      </c>
    </row>
    <row r="17" spans="1:6" ht="23.1" customHeight="1" x14ac:dyDescent="0.25">
      <c r="A17" s="131" t="s">
        <v>374</v>
      </c>
      <c r="B17" s="132"/>
      <c r="C17" s="132"/>
      <c r="D17" s="132"/>
      <c r="E17" s="133"/>
      <c r="F17" s="83">
        <f>F16/5</f>
        <v>17.559884559884559</v>
      </c>
    </row>
    <row r="18" spans="1:6" ht="23.1" customHeight="1" x14ac:dyDescent="0.25">
      <c r="A18" s="131" t="s">
        <v>281</v>
      </c>
      <c r="B18" s="132"/>
      <c r="C18" s="132"/>
      <c r="D18" s="132"/>
      <c r="E18" s="133"/>
      <c r="F18" s="83">
        <f>F17</f>
        <v>17.559884559884559</v>
      </c>
    </row>
    <row r="19" spans="1:6" ht="23.1" customHeight="1" x14ac:dyDescent="0.3">
      <c r="A19" s="125" t="s">
        <v>343</v>
      </c>
      <c r="B19" s="126"/>
      <c r="C19" s="126"/>
      <c r="D19" s="126"/>
      <c r="E19" s="126"/>
      <c r="F19" s="127"/>
    </row>
    <row r="20" spans="1:6" ht="23.1" customHeight="1" x14ac:dyDescent="0.3">
      <c r="A20" s="18" t="s">
        <v>3</v>
      </c>
      <c r="B20" s="19"/>
      <c r="C20" s="19"/>
      <c r="D20" s="19"/>
      <c r="E20" s="19" t="s">
        <v>4</v>
      </c>
      <c r="F20" s="28"/>
    </row>
    <row r="21" spans="1:6" ht="23.1" customHeight="1" x14ac:dyDescent="0.3">
      <c r="A21" s="18"/>
      <c r="B21" s="19"/>
      <c r="C21" s="19"/>
      <c r="D21" s="19"/>
      <c r="E21" s="19"/>
      <c r="F21" s="28"/>
    </row>
    <row r="22" spans="1:6" ht="23.1" customHeight="1" x14ac:dyDescent="0.3">
      <c r="A22" s="20" t="s">
        <v>16</v>
      </c>
      <c r="B22" s="21"/>
      <c r="C22" s="21"/>
      <c r="D22" s="21"/>
      <c r="E22" s="30" t="s">
        <v>15</v>
      </c>
      <c r="F22" s="29"/>
    </row>
    <row r="23" spans="1:6" ht="23.1" customHeight="1" x14ac:dyDescent="0.25">
      <c r="A23" s="84"/>
      <c r="B23" s="85"/>
      <c r="C23" s="85"/>
      <c r="D23" s="25"/>
      <c r="E23" s="25"/>
      <c r="F23" s="26"/>
    </row>
    <row r="24" spans="1:6" ht="23.1" customHeight="1" x14ac:dyDescent="0.3">
      <c r="A24" s="125" t="s">
        <v>344</v>
      </c>
      <c r="B24" s="126"/>
      <c r="C24" s="126"/>
      <c r="D24" s="126"/>
      <c r="E24" s="126"/>
      <c r="F24" s="127"/>
    </row>
    <row r="25" spans="1:6" ht="23.1" customHeight="1" x14ac:dyDescent="0.3">
      <c r="A25" s="122" t="s">
        <v>8</v>
      </c>
      <c r="B25" s="123"/>
      <c r="C25" s="123"/>
      <c r="D25" s="123"/>
      <c r="E25" s="123"/>
      <c r="F25" s="124"/>
    </row>
    <row r="26" spans="1:6" ht="23.1" customHeight="1" x14ac:dyDescent="0.3">
      <c r="A26" s="122" t="s">
        <v>5</v>
      </c>
      <c r="B26" s="123"/>
      <c r="C26" s="123"/>
      <c r="D26" s="123"/>
      <c r="E26" s="123"/>
      <c r="F26" s="124"/>
    </row>
    <row r="27" spans="1:6" ht="23.1" customHeight="1" x14ac:dyDescent="0.3">
      <c r="A27" s="122" t="s">
        <v>17</v>
      </c>
      <c r="B27" s="123"/>
      <c r="C27" s="123"/>
      <c r="D27" s="123"/>
      <c r="E27" s="123"/>
      <c r="F27" s="124"/>
    </row>
    <row r="28" spans="1:6" ht="23.1" customHeight="1" x14ac:dyDescent="0.3">
      <c r="A28" s="122" t="s">
        <v>5</v>
      </c>
      <c r="B28" s="123"/>
      <c r="C28" s="123"/>
      <c r="D28" s="123"/>
      <c r="E28" s="123"/>
      <c r="F28" s="124"/>
    </row>
    <row r="29" spans="1:6" ht="23.1" customHeight="1" x14ac:dyDescent="0.3">
      <c r="A29" s="23" t="s">
        <v>345</v>
      </c>
      <c r="B29" s="24"/>
      <c r="C29" s="24"/>
      <c r="D29" s="25"/>
      <c r="E29" s="25"/>
      <c r="F29" s="26"/>
    </row>
    <row r="30" spans="1:6" ht="23.1" customHeight="1" x14ac:dyDescent="0.3">
      <c r="A30" s="18" t="s">
        <v>3</v>
      </c>
      <c r="B30" s="19"/>
      <c r="C30" s="19"/>
      <c r="D30" s="19"/>
      <c r="E30" s="19" t="s">
        <v>4</v>
      </c>
      <c r="F30" s="28"/>
    </row>
    <row r="31" spans="1:6" ht="23.1" customHeight="1" x14ac:dyDescent="0.3">
      <c r="A31" s="18"/>
      <c r="B31" s="19"/>
      <c r="C31" s="19"/>
      <c r="D31" s="19"/>
      <c r="E31" s="19"/>
      <c r="F31" s="28"/>
    </row>
    <row r="32" spans="1:6" ht="23.1" customHeight="1" x14ac:dyDescent="0.3">
      <c r="A32" s="20" t="s">
        <v>16</v>
      </c>
      <c r="B32" s="21"/>
      <c r="C32" s="21"/>
      <c r="D32" s="21"/>
      <c r="E32" s="30" t="s">
        <v>15</v>
      </c>
      <c r="F32" s="29"/>
    </row>
    <row r="34" spans="1:6" ht="18.75" x14ac:dyDescent="0.3">
      <c r="A34" s="121"/>
      <c r="B34" s="121"/>
      <c r="C34" s="121"/>
      <c r="D34" s="121"/>
      <c r="E34" s="121"/>
      <c r="F34" s="121"/>
    </row>
    <row r="35" spans="1:6" x14ac:dyDescent="0.25">
      <c r="A35" s="27"/>
      <c r="B35" s="25"/>
      <c r="C35" s="25"/>
    </row>
    <row r="36" spans="1:6" x14ac:dyDescent="0.25">
      <c r="A36" s="25"/>
      <c r="B36" s="25"/>
      <c r="C36" s="25"/>
    </row>
    <row r="37" spans="1:6" x14ac:dyDescent="0.25">
      <c r="A37" s="25"/>
      <c r="B37" s="25"/>
      <c r="C37" s="25"/>
    </row>
    <row r="38" spans="1:6" x14ac:dyDescent="0.25">
      <c r="A38" s="25"/>
      <c r="B38" s="25"/>
      <c r="C38" s="25"/>
    </row>
    <row r="39" spans="1:6" x14ac:dyDescent="0.25">
      <c r="A39" s="25"/>
      <c r="B39" s="25"/>
      <c r="C39" s="25"/>
    </row>
    <row r="40" spans="1:6" x14ac:dyDescent="0.25">
      <c r="A40" s="25"/>
      <c r="B40" s="25"/>
      <c r="C40" s="25"/>
    </row>
    <row r="41" spans="1:6" x14ac:dyDescent="0.25">
      <c r="A41" s="25"/>
      <c r="B41" s="25"/>
      <c r="C41" s="25"/>
    </row>
    <row r="42" spans="1:6" x14ac:dyDescent="0.25">
      <c r="A42" s="25"/>
      <c r="B42" s="25"/>
      <c r="C42" s="25"/>
    </row>
    <row r="43" spans="1:6" x14ac:dyDescent="0.25">
      <c r="A43" s="25"/>
      <c r="B43" s="25"/>
      <c r="C43" s="25"/>
    </row>
    <row r="44" spans="1:6" x14ac:dyDescent="0.25">
      <c r="A44" s="25"/>
      <c r="B44" s="25"/>
      <c r="C44" s="25"/>
    </row>
    <row r="45" spans="1:6" x14ac:dyDescent="0.25">
      <c r="A45" s="25"/>
      <c r="B45" s="25"/>
      <c r="C45" s="25"/>
    </row>
    <row r="46" spans="1:6" x14ac:dyDescent="0.25">
      <c r="A46" s="25"/>
      <c r="B46" s="25"/>
      <c r="C46" s="25"/>
    </row>
    <row r="47" spans="1:6" x14ac:dyDescent="0.25">
      <c r="A47" s="25"/>
      <c r="B47" s="25"/>
      <c r="C47" s="25"/>
    </row>
  </sheetData>
  <mergeCells count="16">
    <mergeCell ref="A26:F26"/>
    <mergeCell ref="A27:F27"/>
    <mergeCell ref="A28:F28"/>
    <mergeCell ref="A34:F34"/>
    <mergeCell ref="A16:D16"/>
    <mergeCell ref="A17:E17"/>
    <mergeCell ref="A18:E18"/>
    <mergeCell ref="A19:F19"/>
    <mergeCell ref="A24:F24"/>
    <mergeCell ref="A25:F25"/>
    <mergeCell ref="A1:F1"/>
    <mergeCell ref="A2:F2"/>
    <mergeCell ref="A3:F3"/>
    <mergeCell ref="A7:F7"/>
    <mergeCell ref="A8:A10"/>
    <mergeCell ref="D8:D10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75" orientation="landscape" r:id="rId1"/>
  <headerFooter alignWithMargins="0"/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zoomScale="74" zoomScaleNormal="74" zoomScaleSheetLayoutView="74" workbookViewId="0">
      <selection activeCell="D6" sqref="D6"/>
    </sheetView>
  </sheetViews>
  <sheetFormatPr defaultRowHeight="15" x14ac:dyDescent="0.25"/>
  <cols>
    <col min="1" max="1" width="30.140625" style="1" customWidth="1"/>
    <col min="2" max="2" width="15.85546875" style="1" customWidth="1"/>
    <col min="3" max="3" width="16.28515625" style="1" customWidth="1"/>
    <col min="4" max="4" width="51.85546875" style="1" customWidth="1"/>
    <col min="5" max="5" width="33" style="1" customWidth="1"/>
    <col min="6" max="6" width="44.5703125" style="1" customWidth="1"/>
    <col min="7" max="16384" width="9.140625" style="1"/>
  </cols>
  <sheetData>
    <row r="1" spans="1:13" ht="23.1" customHeight="1" x14ac:dyDescent="0.35">
      <c r="A1" s="128" t="s">
        <v>9</v>
      </c>
      <c r="B1" s="128"/>
      <c r="C1" s="128"/>
      <c r="D1" s="128"/>
      <c r="E1" s="128"/>
      <c r="F1" s="128"/>
      <c r="G1" s="2"/>
      <c r="H1" s="2"/>
      <c r="I1" s="2"/>
      <c r="J1" s="2"/>
    </row>
    <row r="2" spans="1:13" ht="23.25" x14ac:dyDescent="0.35">
      <c r="A2" s="129" t="s">
        <v>402</v>
      </c>
      <c r="B2" s="130"/>
      <c r="C2" s="130"/>
      <c r="D2" s="130"/>
      <c r="E2" s="130"/>
      <c r="F2" s="130"/>
      <c r="G2" s="2"/>
      <c r="H2" s="2"/>
      <c r="I2" s="2"/>
      <c r="J2" s="2"/>
    </row>
    <row r="3" spans="1:13" ht="23.25" x14ac:dyDescent="0.35">
      <c r="A3" s="130" t="s">
        <v>401</v>
      </c>
      <c r="B3" s="130"/>
      <c r="C3" s="130"/>
      <c r="D3" s="130"/>
      <c r="E3" s="130"/>
      <c r="F3" s="130"/>
      <c r="G3" s="2"/>
      <c r="H3" s="2"/>
      <c r="I3" s="2"/>
      <c r="J3" s="2"/>
    </row>
    <row r="4" spans="1:13" s="109" customFormat="1" ht="23.1" customHeight="1" x14ac:dyDescent="0.35">
      <c r="A4" s="104" t="s">
        <v>1</v>
      </c>
      <c r="B4" s="105" t="s">
        <v>399</v>
      </c>
      <c r="C4" s="106"/>
      <c r="D4" s="107"/>
      <c r="E4" s="108" t="s">
        <v>400</v>
      </c>
      <c r="F4" s="106"/>
    </row>
    <row r="5" spans="1:13" ht="23.1" customHeight="1" x14ac:dyDescent="0.45">
      <c r="A5" s="4" t="s">
        <v>347</v>
      </c>
      <c r="B5" s="4"/>
      <c r="C5" s="4"/>
      <c r="D5" s="4" t="s">
        <v>404</v>
      </c>
      <c r="E5" s="4" t="s">
        <v>351</v>
      </c>
      <c r="F5" s="4"/>
      <c r="G5" s="4"/>
      <c r="H5" s="4"/>
      <c r="I5" s="4"/>
      <c r="J5" s="4"/>
      <c r="K5" s="4"/>
      <c r="L5" s="4"/>
      <c r="M5" s="4"/>
    </row>
    <row r="6" spans="1:13" ht="23.1" customHeight="1" x14ac:dyDescent="0.45">
      <c r="A6" s="4" t="s">
        <v>348</v>
      </c>
      <c r="B6" s="4"/>
      <c r="C6" s="4"/>
      <c r="D6" s="4" t="s">
        <v>350</v>
      </c>
      <c r="E6" s="4" t="s">
        <v>351</v>
      </c>
      <c r="F6" s="4"/>
      <c r="G6" s="4"/>
      <c r="H6" s="4"/>
      <c r="I6" s="4"/>
      <c r="J6" s="4"/>
      <c r="K6" s="4"/>
      <c r="L6" s="4"/>
      <c r="M6" s="4"/>
    </row>
    <row r="7" spans="1:13" ht="18.75" x14ac:dyDescent="0.25">
      <c r="A7" s="134" t="s">
        <v>10</v>
      </c>
      <c r="B7" s="135"/>
      <c r="C7" s="135"/>
      <c r="D7" s="135"/>
      <c r="E7" s="135"/>
      <c r="F7" s="135"/>
    </row>
    <row r="8" spans="1:13" ht="21" customHeight="1" x14ac:dyDescent="0.25">
      <c r="A8" s="136" t="s">
        <v>2</v>
      </c>
      <c r="B8" s="111" t="s">
        <v>6</v>
      </c>
      <c r="C8" s="112" t="s">
        <v>367</v>
      </c>
      <c r="D8" s="206" t="s">
        <v>11</v>
      </c>
      <c r="E8" s="113" t="s">
        <v>371</v>
      </c>
      <c r="F8" s="113" t="s">
        <v>372</v>
      </c>
    </row>
    <row r="9" spans="1:13" ht="21" customHeight="1" x14ac:dyDescent="0.25">
      <c r="A9" s="137"/>
      <c r="B9" s="114" t="s">
        <v>365</v>
      </c>
      <c r="C9" s="115" t="s">
        <v>368</v>
      </c>
      <c r="D9" s="207"/>
      <c r="E9" s="116" t="s">
        <v>369</v>
      </c>
      <c r="F9" s="116" t="s">
        <v>375</v>
      </c>
    </row>
    <row r="10" spans="1:13" ht="21" customHeight="1" x14ac:dyDescent="0.25">
      <c r="A10" s="205"/>
      <c r="B10" s="117" t="s">
        <v>364</v>
      </c>
      <c r="C10" s="118" t="s">
        <v>366</v>
      </c>
      <c r="D10" s="208"/>
      <c r="E10" s="119" t="s">
        <v>370</v>
      </c>
      <c r="F10" s="119" t="s">
        <v>398</v>
      </c>
    </row>
    <row r="11" spans="1:13" ht="23.1" customHeight="1" x14ac:dyDescent="0.3">
      <c r="A11" s="10" t="s">
        <v>7</v>
      </c>
      <c r="B11" s="11">
        <v>5</v>
      </c>
      <c r="C11" s="11">
        <v>14</v>
      </c>
      <c r="D11" s="12">
        <v>12</v>
      </c>
      <c r="E11" s="110">
        <f>100*D11/C11</f>
        <v>85.714285714285708</v>
      </c>
      <c r="F11" s="110">
        <f>20*E11/100</f>
        <v>17.142857142857142</v>
      </c>
    </row>
    <row r="12" spans="1:13" ht="23.1" customHeight="1" x14ac:dyDescent="0.3">
      <c r="A12" s="14" t="s">
        <v>12</v>
      </c>
      <c r="B12" s="11">
        <v>6</v>
      </c>
      <c r="C12" s="11">
        <v>14</v>
      </c>
      <c r="D12" s="12">
        <v>13</v>
      </c>
      <c r="E12" s="110">
        <f>100*D12/C12</f>
        <v>92.857142857142861</v>
      </c>
      <c r="F12" s="110">
        <f>20*E12/100</f>
        <v>18.571428571428573</v>
      </c>
    </row>
    <row r="13" spans="1:13" ht="23.1" customHeight="1" x14ac:dyDescent="0.3">
      <c r="A13" s="15" t="s">
        <v>13</v>
      </c>
      <c r="B13" s="11">
        <v>5</v>
      </c>
      <c r="C13" s="11">
        <v>14</v>
      </c>
      <c r="D13" s="12">
        <v>10</v>
      </c>
      <c r="E13" s="110">
        <f>100*D13/C13</f>
        <v>71.428571428571431</v>
      </c>
      <c r="F13" s="110">
        <f>20*E13/100</f>
        <v>14.285714285714286</v>
      </c>
    </row>
    <row r="14" spans="1:13" ht="23.1" customHeight="1" x14ac:dyDescent="0.3">
      <c r="A14" s="15" t="s">
        <v>352</v>
      </c>
      <c r="B14" s="11">
        <v>5</v>
      </c>
      <c r="C14" s="11">
        <v>9</v>
      </c>
      <c r="D14" s="12">
        <v>9</v>
      </c>
      <c r="E14" s="110">
        <f>100*D14/C14</f>
        <v>100</v>
      </c>
      <c r="F14" s="110">
        <f>20*E14/100</f>
        <v>20</v>
      </c>
    </row>
    <row r="15" spans="1:13" ht="23.1" customHeight="1" x14ac:dyDescent="0.3">
      <c r="A15" s="16" t="s">
        <v>14</v>
      </c>
      <c r="B15" s="11">
        <v>5</v>
      </c>
      <c r="C15" s="11">
        <v>14</v>
      </c>
      <c r="D15" s="12">
        <v>12</v>
      </c>
      <c r="E15" s="110">
        <f>100*D15/C15</f>
        <v>85.714285714285708</v>
      </c>
      <c r="F15" s="110">
        <f>20*E15/100</f>
        <v>17.142857142857142</v>
      </c>
    </row>
    <row r="16" spans="1:13" ht="23.1" customHeight="1" x14ac:dyDescent="0.25">
      <c r="A16" s="131" t="s">
        <v>373</v>
      </c>
      <c r="B16" s="132"/>
      <c r="C16" s="132"/>
      <c r="D16" s="133"/>
      <c r="E16" s="17">
        <f>SUM(E11:E15)/5</f>
        <v>87.142857142857139</v>
      </c>
      <c r="F16" s="120">
        <f>SUM(F11:F15)</f>
        <v>87.142857142857139</v>
      </c>
    </row>
    <row r="17" spans="1:6" ht="23.1" customHeight="1" x14ac:dyDescent="0.25">
      <c r="A17" s="131" t="s">
        <v>374</v>
      </c>
      <c r="B17" s="132"/>
      <c r="C17" s="132"/>
      <c r="D17" s="132"/>
      <c r="E17" s="133"/>
      <c r="F17" s="83">
        <f>F16/5</f>
        <v>17.428571428571427</v>
      </c>
    </row>
    <row r="18" spans="1:6" ht="23.1" customHeight="1" x14ac:dyDescent="0.25">
      <c r="A18" s="131" t="s">
        <v>281</v>
      </c>
      <c r="B18" s="132"/>
      <c r="C18" s="132"/>
      <c r="D18" s="132"/>
      <c r="E18" s="133"/>
      <c r="F18" s="83">
        <f>F17</f>
        <v>17.428571428571427</v>
      </c>
    </row>
    <row r="19" spans="1:6" ht="23.1" customHeight="1" x14ac:dyDescent="0.3">
      <c r="A19" s="125" t="s">
        <v>343</v>
      </c>
      <c r="B19" s="126"/>
      <c r="C19" s="126"/>
      <c r="D19" s="126"/>
      <c r="E19" s="126"/>
      <c r="F19" s="127"/>
    </row>
    <row r="20" spans="1:6" ht="23.1" customHeight="1" x14ac:dyDescent="0.3">
      <c r="A20" s="18" t="s">
        <v>3</v>
      </c>
      <c r="B20" s="19"/>
      <c r="C20" s="19"/>
      <c r="D20" s="19"/>
      <c r="E20" s="19" t="s">
        <v>4</v>
      </c>
      <c r="F20" s="28"/>
    </row>
    <row r="21" spans="1:6" ht="23.1" customHeight="1" x14ac:dyDescent="0.3">
      <c r="A21" s="18"/>
      <c r="B21" s="19"/>
      <c r="C21" s="19"/>
      <c r="D21" s="19"/>
      <c r="E21" s="19"/>
      <c r="F21" s="28"/>
    </row>
    <row r="22" spans="1:6" ht="23.1" customHeight="1" x14ac:dyDescent="0.3">
      <c r="A22" s="20" t="s">
        <v>16</v>
      </c>
      <c r="B22" s="21"/>
      <c r="C22" s="21"/>
      <c r="D22" s="21"/>
      <c r="E22" s="30" t="s">
        <v>15</v>
      </c>
      <c r="F22" s="29"/>
    </row>
    <row r="23" spans="1:6" ht="23.1" customHeight="1" x14ac:dyDescent="0.25">
      <c r="A23" s="84"/>
      <c r="B23" s="85"/>
      <c r="C23" s="85"/>
      <c r="D23" s="25"/>
      <c r="E23" s="25"/>
      <c r="F23" s="26"/>
    </row>
    <row r="24" spans="1:6" ht="23.1" customHeight="1" x14ac:dyDescent="0.3">
      <c r="A24" s="125" t="s">
        <v>344</v>
      </c>
      <c r="B24" s="126"/>
      <c r="C24" s="126"/>
      <c r="D24" s="126"/>
      <c r="E24" s="126"/>
      <c r="F24" s="127"/>
    </row>
    <row r="25" spans="1:6" ht="23.1" customHeight="1" x14ac:dyDescent="0.3">
      <c r="A25" s="122" t="s">
        <v>8</v>
      </c>
      <c r="B25" s="123"/>
      <c r="C25" s="123"/>
      <c r="D25" s="123"/>
      <c r="E25" s="123"/>
      <c r="F25" s="124"/>
    </row>
    <row r="26" spans="1:6" ht="23.1" customHeight="1" x14ac:dyDescent="0.3">
      <c r="A26" s="122" t="s">
        <v>5</v>
      </c>
      <c r="B26" s="123"/>
      <c r="C26" s="123"/>
      <c r="D26" s="123"/>
      <c r="E26" s="123"/>
      <c r="F26" s="124"/>
    </row>
    <row r="27" spans="1:6" ht="23.1" customHeight="1" x14ac:dyDescent="0.3">
      <c r="A27" s="122" t="s">
        <v>17</v>
      </c>
      <c r="B27" s="123"/>
      <c r="C27" s="123"/>
      <c r="D27" s="123"/>
      <c r="E27" s="123"/>
      <c r="F27" s="124"/>
    </row>
    <row r="28" spans="1:6" ht="23.1" customHeight="1" x14ac:dyDescent="0.3">
      <c r="A28" s="122" t="s">
        <v>5</v>
      </c>
      <c r="B28" s="123"/>
      <c r="C28" s="123"/>
      <c r="D28" s="123"/>
      <c r="E28" s="123"/>
      <c r="F28" s="124"/>
    </row>
    <row r="29" spans="1:6" ht="23.1" customHeight="1" x14ac:dyDescent="0.3">
      <c r="A29" s="23" t="s">
        <v>345</v>
      </c>
      <c r="B29" s="24"/>
      <c r="C29" s="24"/>
      <c r="D29" s="25"/>
      <c r="E29" s="25"/>
      <c r="F29" s="26"/>
    </row>
    <row r="30" spans="1:6" ht="23.1" customHeight="1" x14ac:dyDescent="0.3">
      <c r="A30" s="18" t="s">
        <v>3</v>
      </c>
      <c r="B30" s="19"/>
      <c r="C30" s="19"/>
      <c r="D30" s="19"/>
      <c r="E30" s="19" t="s">
        <v>4</v>
      </c>
      <c r="F30" s="28"/>
    </row>
    <row r="31" spans="1:6" ht="23.1" customHeight="1" x14ac:dyDescent="0.3">
      <c r="A31" s="18"/>
      <c r="B31" s="19"/>
      <c r="C31" s="19"/>
      <c r="D31" s="19"/>
      <c r="E31" s="19"/>
      <c r="F31" s="28"/>
    </row>
    <row r="32" spans="1:6" ht="23.1" customHeight="1" x14ac:dyDescent="0.3">
      <c r="A32" s="20" t="s">
        <v>16</v>
      </c>
      <c r="B32" s="21"/>
      <c r="C32" s="21"/>
      <c r="D32" s="21"/>
      <c r="E32" s="30" t="s">
        <v>15</v>
      </c>
      <c r="F32" s="29"/>
    </row>
    <row r="34" spans="1:6" ht="18.75" x14ac:dyDescent="0.3">
      <c r="A34" s="121"/>
      <c r="B34" s="121"/>
      <c r="C34" s="121"/>
      <c r="D34" s="121"/>
      <c r="E34" s="121"/>
      <c r="F34" s="121"/>
    </row>
    <row r="35" spans="1:6" x14ac:dyDescent="0.25">
      <c r="A35" s="27"/>
      <c r="B35" s="25"/>
      <c r="C35" s="25"/>
    </row>
    <row r="36" spans="1:6" x14ac:dyDescent="0.25">
      <c r="A36" s="25"/>
      <c r="B36" s="25"/>
      <c r="C36" s="25"/>
    </row>
    <row r="37" spans="1:6" x14ac:dyDescent="0.25">
      <c r="A37" s="25"/>
      <c r="B37" s="25"/>
      <c r="C37" s="25"/>
    </row>
    <row r="38" spans="1:6" x14ac:dyDescent="0.25">
      <c r="A38" s="25"/>
      <c r="B38" s="25"/>
      <c r="C38" s="25"/>
    </row>
    <row r="39" spans="1:6" x14ac:dyDescent="0.25">
      <c r="A39" s="25"/>
      <c r="B39" s="25"/>
      <c r="C39" s="25"/>
    </row>
    <row r="40" spans="1:6" x14ac:dyDescent="0.25">
      <c r="A40" s="25"/>
      <c r="B40" s="25"/>
      <c r="C40" s="25"/>
    </row>
    <row r="41" spans="1:6" x14ac:dyDescent="0.25">
      <c r="A41" s="25"/>
      <c r="B41" s="25"/>
      <c r="C41" s="25"/>
    </row>
    <row r="42" spans="1:6" x14ac:dyDescent="0.25">
      <c r="A42" s="25"/>
      <c r="B42" s="25"/>
      <c r="C42" s="25"/>
    </row>
    <row r="43" spans="1:6" x14ac:dyDescent="0.25">
      <c r="A43" s="25"/>
      <c r="B43" s="25"/>
      <c r="C43" s="25"/>
    </row>
    <row r="44" spans="1:6" x14ac:dyDescent="0.25">
      <c r="A44" s="25"/>
      <c r="B44" s="25"/>
      <c r="C44" s="25"/>
    </row>
    <row r="45" spans="1:6" x14ac:dyDescent="0.25">
      <c r="A45" s="25"/>
      <c r="B45" s="25"/>
      <c r="C45" s="25"/>
    </row>
    <row r="46" spans="1:6" x14ac:dyDescent="0.25">
      <c r="A46" s="25"/>
      <c r="B46" s="25"/>
      <c r="C46" s="25"/>
    </row>
    <row r="47" spans="1:6" x14ac:dyDescent="0.25">
      <c r="A47" s="25"/>
      <c r="B47" s="25"/>
      <c r="C47" s="25"/>
    </row>
  </sheetData>
  <mergeCells count="16">
    <mergeCell ref="A26:F26"/>
    <mergeCell ref="A27:F27"/>
    <mergeCell ref="A28:F28"/>
    <mergeCell ref="A34:F34"/>
    <mergeCell ref="A16:D16"/>
    <mergeCell ref="A17:E17"/>
    <mergeCell ref="A18:E18"/>
    <mergeCell ref="A19:F19"/>
    <mergeCell ref="A24:F24"/>
    <mergeCell ref="A25:F25"/>
    <mergeCell ref="A1:F1"/>
    <mergeCell ref="A2:F2"/>
    <mergeCell ref="A3:F3"/>
    <mergeCell ref="A7:F7"/>
    <mergeCell ref="A8:A10"/>
    <mergeCell ref="D8:D10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75" orientation="landscape" r:id="rId1"/>
  <headerFooter alignWithMargins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หน้า1</vt:lpstr>
      <vt:lpstr>หน้า2</vt:lpstr>
      <vt:lpstr>แนบหน้า3,และหน้า5-7</vt:lpstr>
      <vt:lpstr>หน้า4</vt:lpstr>
      <vt:lpstr>ตัวอย่างบริหารกลาง</vt:lpstr>
      <vt:lpstr>ตัวอย่างบริหารสูง</vt:lpstr>
      <vt:lpstr>ตัวอย่างบริหารกลาง!Print_Area</vt:lpstr>
      <vt:lpstr>ตัวอย่างบริหารสูง!Print_Area</vt:lpstr>
      <vt:lpstr>'แนบหน้า3,และหน้า5-7'!Print_Area</vt:lpstr>
      <vt:lpstr>หน้า1!Print_Area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Busit-Dell3020</cp:lastModifiedBy>
  <cp:lastPrinted>2018-07-17T04:57:16Z</cp:lastPrinted>
  <dcterms:created xsi:type="dcterms:W3CDTF">2010-12-03T02:09:40Z</dcterms:created>
  <dcterms:modified xsi:type="dcterms:W3CDTF">2022-08-03T06:57:15Z</dcterms:modified>
</cp:coreProperties>
</file>